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795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'Лист1'!$B:$B,'Лист1'!$5:$7</definedName>
    <definedName name="_xlnm.Print_Area" localSheetId="0">'Лист1'!$A$1:$T$104</definedName>
  </definedNames>
  <calcPr fullCalcOnLoad="1"/>
</workbook>
</file>

<file path=xl/sharedStrings.xml><?xml version="1.0" encoding="utf-8"?>
<sst xmlns="http://schemas.openxmlformats.org/spreadsheetml/2006/main" count="231" uniqueCount="143">
  <si>
    <t>в том числе</t>
  </si>
  <si>
    <t>капуста</t>
  </si>
  <si>
    <t>огурцы</t>
  </si>
  <si>
    <t>томаты</t>
  </si>
  <si>
    <t>свекла столовая</t>
  </si>
  <si>
    <t>морковь</t>
  </si>
  <si>
    <t>лук-репка</t>
  </si>
  <si>
    <t>чеснок</t>
  </si>
  <si>
    <t>тыква</t>
  </si>
  <si>
    <t>кабачки</t>
  </si>
  <si>
    <t>прочие</t>
  </si>
  <si>
    <t>арбузы</t>
  </si>
  <si>
    <t>дыня</t>
  </si>
  <si>
    <t>овощ-ной горох</t>
  </si>
  <si>
    <t>Овощи и бахчевые, всего</t>
  </si>
  <si>
    <t>ИНН</t>
  </si>
  <si>
    <t>Алтайский</t>
  </si>
  <si>
    <t>Угловский</t>
  </si>
  <si>
    <t>Каменский</t>
  </si>
  <si>
    <t>Кулундинский</t>
  </si>
  <si>
    <t>№ п.п.</t>
  </si>
  <si>
    <t>Косихинский</t>
  </si>
  <si>
    <t>Крутихинский</t>
  </si>
  <si>
    <t>Кытмановский</t>
  </si>
  <si>
    <t>Михайловский</t>
  </si>
  <si>
    <t>Павловский</t>
  </si>
  <si>
    <t>Первомайский</t>
  </si>
  <si>
    <t>Родинский</t>
  </si>
  <si>
    <t>Смоленский</t>
  </si>
  <si>
    <t>Советский</t>
  </si>
  <si>
    <t>Тальменский</t>
  </si>
  <si>
    <t>Рубцовский</t>
  </si>
  <si>
    <t>Баевский</t>
  </si>
  <si>
    <t>Бийский</t>
  </si>
  <si>
    <t>Картофель</t>
  </si>
  <si>
    <t>ИП ГКФХ Чесноков В.В.</t>
  </si>
  <si>
    <t>227101299363</t>
  </si>
  <si>
    <t>227100845700</t>
  </si>
  <si>
    <t>ИП Глава К(Ф)Х Ким Вираника</t>
  </si>
  <si>
    <t xml:space="preserve"> </t>
  </si>
  <si>
    <t>Информация о посевных площадях картофеля и овощей в хозяйствах Алтайского края в 2021 году</t>
  </si>
  <si>
    <t>Наименование района</t>
  </si>
  <si>
    <t>Контактные данные</t>
  </si>
  <si>
    <t>ИП Осокин Роман Игоревич</t>
  </si>
  <si>
    <t>КФХ Сулеев Рашид Губарович</t>
  </si>
  <si>
    <t>ИП Малый Андрей Васильевич</t>
  </si>
  <si>
    <t>ИП Шадрин Павел Иванович</t>
  </si>
  <si>
    <t>ООО Агроснаб (Крайнянский Михаил)</t>
  </si>
  <si>
    <t>ИП Баротов Шухрат Очилович</t>
  </si>
  <si>
    <t>ИП Симаков Сергей Александрович</t>
  </si>
  <si>
    <t>ИП глава КФХ  Вайхель Александр Анатольевич</t>
  </si>
  <si>
    <t>ИП глава КФХ  Пенкин Александр Владимирович</t>
  </si>
  <si>
    <t>ИП Филимонов Геннадий Анатольевич</t>
  </si>
  <si>
    <t>ИП глава КФХ Федорищев Александр Сергеевич</t>
  </si>
  <si>
    <t>ИП глава КФХ Быков Владимир Владимирович</t>
  </si>
  <si>
    <t>ИП глава КФХ Курбанов Шухратбек Учкунович</t>
  </si>
  <si>
    <t>ИП Кувандиков Илхан Магамедович</t>
  </si>
  <si>
    <t>ИП глава КФХ Тиссен Александр Федорович</t>
  </si>
  <si>
    <t>ИП Цуриков Михаил Александрович</t>
  </si>
  <si>
    <t>ООО "Велес" (Болотин Алексей Александрович)</t>
  </si>
  <si>
    <t>ООО "СоюзАгро" (Болотин Алексей Александрович)</t>
  </si>
  <si>
    <t>ИП глава КФХ Исаев Адилжон Камалович</t>
  </si>
  <si>
    <t>ИП глава КФХ Овсянников Владимир Михайлович</t>
  </si>
  <si>
    <t>ИП глава КФХ Чесноков Владимир Николаевич</t>
  </si>
  <si>
    <t>ИП глава КФХ Штырков Александр Сергеевич</t>
  </si>
  <si>
    <t>ИП глава КФХ Григоров Алексей Викторович</t>
  </si>
  <si>
    <t>ООО "Агрофирма Виктория" (Попенко Ярослав Михайлович)</t>
  </si>
  <si>
    <t>ООО "Агрофирма Жемчужина" (Авершин Игорь Анатольевич)</t>
  </si>
  <si>
    <t>ООО "Алтайагро" (Букреев Алексей Михайлович)</t>
  </si>
  <si>
    <t>ИП Айрих Виктор Александрович</t>
  </si>
  <si>
    <t>ИП глава КФХ Айрих Павел Александрович</t>
  </si>
  <si>
    <t>ИП Банщиков Роман Александрович</t>
  </si>
  <si>
    <t>КФХ Волков Александр Иванович</t>
  </si>
  <si>
    <t>ИП Волосатов Владимир Николаевич</t>
  </si>
  <si>
    <t>ИП Димитров Анатолий Александрович</t>
  </si>
  <si>
    <t>ИП Жежель Роман Алексеевич</t>
  </si>
  <si>
    <t>ИП Залесов Александр Давыдович</t>
  </si>
  <si>
    <t>ИП Зиновьев Евгений Николаевич</t>
  </si>
  <si>
    <t>ИП Ивачев Павел Иванович</t>
  </si>
  <si>
    <t>ИП Иванов Сергей Сергеевич</t>
  </si>
  <si>
    <t>ИП Кирдун Антон Васильевич</t>
  </si>
  <si>
    <t>ИП Мусохранов Николай Николаевич</t>
  </si>
  <si>
    <t>ИП Нефедов Евгений Николаевич</t>
  </si>
  <si>
    <t>ИП Петросян Гергам Саргисович</t>
  </si>
  <si>
    <t>ИП Рогонов  Максим Вячеславович</t>
  </si>
  <si>
    <t>КФХ Рохель Александр Егорович</t>
  </si>
  <si>
    <t xml:space="preserve">ИП Спирин  Андрей Леонидович </t>
  </si>
  <si>
    <t>ИП Спирин Алексей Леонидович</t>
  </si>
  <si>
    <t>ИП Суздалов Юрий Михайлович</t>
  </si>
  <si>
    <t>ИП Тимофеев Александр Николаевич</t>
  </si>
  <si>
    <t>ИП глава КФХ  Трохов Сергей Викторович</t>
  </si>
  <si>
    <t>ИП Черенков Валерий Анатольевич</t>
  </si>
  <si>
    <t>ИП Шляпченко Александр Анатольевич</t>
  </si>
  <si>
    <t xml:space="preserve">ИП Щегольков Александр Александрович </t>
  </si>
  <si>
    <t>ИП Югай Денис Геннадьевич</t>
  </si>
  <si>
    <t>ООО Родинский (Удот Александр Дмитриевич)</t>
  </si>
  <si>
    <t>8(38563) 25-5-33</t>
  </si>
  <si>
    <t>ООО "Чистый продукт" 
(Рева Татьяна Николаевна)</t>
  </si>
  <si>
    <t>КФХ "Пульс" (Горбунова Марина Алексеевна)</t>
  </si>
  <si>
    <t>ИП Ан Олег Николаевич</t>
  </si>
  <si>
    <t>ИП глава КФХ  Кесоян Грагат Ваникович</t>
  </si>
  <si>
    <t>ИП Кутумов Анатолий Сергеевич</t>
  </si>
  <si>
    <t>ИП Овсепян Максим Амаякович</t>
  </si>
  <si>
    <t>ИП Рева Валерий Евгеньевич</t>
  </si>
  <si>
    <t>ПК "Овощи Алтая" (Варзар Галина Оскаровна)</t>
  </si>
  <si>
    <t>ИП Тоноян Севада Суренович</t>
  </si>
  <si>
    <t>ИП Тюгай Валентина Владимировна</t>
  </si>
  <si>
    <t>ИП глава КФХ Агабекян Юрик Мхитарович</t>
  </si>
  <si>
    <t>ИП глава КФХ Симонян Атом Манташи</t>
  </si>
  <si>
    <t>ИП глава КФХ Хан Олег Варламович</t>
  </si>
  <si>
    <t>ИП глава КФХ Энгельберг Валерий Владимирович</t>
  </si>
  <si>
    <t>ИП Глава К(Ф)Х Холиков Гайрат Хомидбоевич</t>
  </si>
  <si>
    <t>ИПглава КФХ Волокитин Андрей Иванович</t>
  </si>
  <si>
    <t>ИП глава КФХ Коваленко Егор Михайлович</t>
  </si>
  <si>
    <t>ИП глава КФХ Рассохин Михаил Александрович</t>
  </si>
  <si>
    <t>ООО "КФХ "Яромакс" (Лыба Александр Павловвич)</t>
  </si>
  <si>
    <t>89635215545,
89030739015</t>
  </si>
  <si>
    <t>ООО "Бастион-Агро" (Кузуб Сергей Николаевич)</t>
  </si>
  <si>
    <t>ООО "Велижановское Плюс" (Бурындин Николай Витальевич)</t>
  </si>
  <si>
    <t>ИП Блинова Татьяна Анатольевна</t>
  </si>
  <si>
    <t>ИП Иванов Юрий Егорович</t>
  </si>
  <si>
    <t>КФХ Карп Александр Александрович</t>
  </si>
  <si>
    <t>ИП Келенджеридзе Гоча Ризоевич</t>
  </si>
  <si>
    <t>ООО "Омега" (Мжельская Татьяна Никитична)</t>
  </si>
  <si>
    <t>ИП Катречко Александр Анатольевич</t>
  </si>
  <si>
    <t>ИП Шин Владимир Матвеевич</t>
  </si>
  <si>
    <t>ИП Косяков Денис Владимирович</t>
  </si>
  <si>
    <t>89609429175</t>
  </si>
  <si>
    <t>ИП Борисов Владимир Анатольевич</t>
  </si>
  <si>
    <t>89069462582</t>
  </si>
  <si>
    <t xml:space="preserve">Наименование производителя
</t>
  </si>
  <si>
    <t xml:space="preserve">ООО "Алтайэкопродукт" (Чабонян Левон Малвович) </t>
  </si>
  <si>
    <t>ИП Славнин Виталий Вячеславович</t>
  </si>
  <si>
    <t>КФХ Абдураззаков Абдумутал Абдупаттоевич (Елена Владимировна, юрист)</t>
  </si>
  <si>
    <t>ЛПХ Волокитин Анатолий Владимирович</t>
  </si>
  <si>
    <t xml:space="preserve">ЛПХ  Гилев Александр Викторович </t>
  </si>
  <si>
    <t xml:space="preserve">ЛПХ Гильберт Александр Вальтерович </t>
  </si>
  <si>
    <t>ЛПХ Дудин Сергей Александрович</t>
  </si>
  <si>
    <t>ЛПХ Загуляев Владимир Викторович</t>
  </si>
  <si>
    <t>ЛПХ Курига Александр Сергеевич</t>
  </si>
  <si>
    <t>ЛПХ Попов  Александр Григорьевич</t>
  </si>
  <si>
    <t>ЛПХ Бердников Сергей Михайлович</t>
  </si>
  <si>
    <t>н/д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</si>
</sst>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center" vertical="center" wrapText="1"/>
    </xf>
    <xf numFmtId="1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wrapText="1"/>
      <protection/>
    </xf>
    <xf numFmtId="12" fontId="2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2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4"/>
  <sheetViews>
    <sheetView showZeros="0" tabSelected="1" view="pageBreakPreview" zoomScale="9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6" sqref="F16"/>
    </sheetView>
  </sheetViews>
  <sheetFormatPr defaultColWidth="9.00390625" defaultRowHeight="12.75"/>
  <cols>
    <col min="1" max="1" width="5.00390625" style="2" customWidth="1"/>
    <col min="2" max="2" width="17.00390625" style="2" customWidth="1"/>
    <col min="3" max="3" width="39.625" style="2" customWidth="1"/>
    <col min="4" max="4" width="20.25390625" style="2" customWidth="1"/>
    <col min="5" max="5" width="23.75390625" style="2" customWidth="1"/>
    <col min="6" max="7" width="12.875" style="2" customWidth="1"/>
    <col min="8" max="8" width="10.125" style="2" customWidth="1"/>
    <col min="9" max="9" width="10.25390625" style="2" customWidth="1"/>
    <col min="10" max="10" width="8.25390625" style="2" bestFit="1" customWidth="1"/>
    <col min="11" max="11" width="10.25390625" style="2" customWidth="1"/>
    <col min="12" max="12" width="12.125" style="2" customWidth="1"/>
    <col min="13" max="13" width="6.625" style="2" bestFit="1" customWidth="1"/>
    <col min="14" max="14" width="9.875" style="2" customWidth="1"/>
    <col min="15" max="15" width="4.125" style="2" hidden="1" customWidth="1"/>
    <col min="16" max="16" width="8.625" style="2" customWidth="1"/>
    <col min="17" max="17" width="10.375" style="2" customWidth="1"/>
    <col min="18" max="18" width="8.125" style="2" bestFit="1" customWidth="1"/>
    <col min="19" max="19" width="10.25390625" style="2" customWidth="1"/>
    <col min="20" max="20" width="4.625" style="2" hidden="1" customWidth="1"/>
    <col min="21" max="16384" width="9.125" style="2" customWidth="1"/>
  </cols>
  <sheetData>
    <row r="2" spans="3:21" ht="15.75">
      <c r="C2" s="34" t="s">
        <v>40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U2" s="2" t="s">
        <v>39</v>
      </c>
    </row>
    <row r="3" ht="15.75" customHeight="1"/>
    <row r="4" spans="2:5" ht="15.75" customHeight="1">
      <c r="B4" s="3"/>
      <c r="C4" s="4"/>
      <c r="D4" s="4"/>
      <c r="E4" s="4"/>
    </row>
    <row r="5" spans="1:20" ht="15.75" customHeight="1">
      <c r="A5" s="35" t="s">
        <v>20</v>
      </c>
      <c r="B5" s="35" t="s">
        <v>41</v>
      </c>
      <c r="C5" s="35" t="s">
        <v>130</v>
      </c>
      <c r="D5" s="35" t="s">
        <v>15</v>
      </c>
      <c r="E5" s="35" t="s">
        <v>42</v>
      </c>
      <c r="F5" s="35" t="s">
        <v>34</v>
      </c>
      <c r="G5" s="35" t="s">
        <v>14</v>
      </c>
      <c r="H5" s="37" t="s">
        <v>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0.5" customHeight="1">
      <c r="A6" s="36"/>
      <c r="B6" s="36"/>
      <c r="C6" s="36"/>
      <c r="D6" s="36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47.25" customHeight="1">
      <c r="A7" s="36"/>
      <c r="B7" s="36"/>
      <c r="C7" s="36"/>
      <c r="D7" s="36"/>
      <c r="E7" s="36"/>
      <c r="F7" s="38"/>
      <c r="G7" s="38"/>
      <c r="H7" s="1" t="s">
        <v>1</v>
      </c>
      <c r="I7" s="1" t="s">
        <v>2</v>
      </c>
      <c r="J7" s="1" t="s">
        <v>3</v>
      </c>
      <c r="K7" s="1" t="s">
        <v>4</v>
      </c>
      <c r="L7" s="1" t="s">
        <v>5</v>
      </c>
      <c r="M7" s="1" t="s">
        <v>6</v>
      </c>
      <c r="N7" s="1" t="s">
        <v>7</v>
      </c>
      <c r="O7" s="1" t="s">
        <v>13</v>
      </c>
      <c r="P7" s="1" t="s">
        <v>8</v>
      </c>
      <c r="Q7" s="1" t="s">
        <v>9</v>
      </c>
      <c r="R7" s="1" t="s">
        <v>10</v>
      </c>
      <c r="S7" s="1" t="s">
        <v>11</v>
      </c>
      <c r="T7" s="1" t="s">
        <v>12</v>
      </c>
    </row>
    <row r="8" spans="1:20" ht="15.75">
      <c r="A8" s="5">
        <v>1</v>
      </c>
      <c r="B8" s="6" t="s">
        <v>16</v>
      </c>
      <c r="C8" s="6" t="s">
        <v>43</v>
      </c>
      <c r="D8" s="33">
        <v>220453645407</v>
      </c>
      <c r="E8" s="16">
        <v>89609479551</v>
      </c>
      <c r="F8" s="5">
        <v>4</v>
      </c>
      <c r="G8" s="15">
        <f>H8+I8+J8+K8+L8+M8+N8+O8+P8+Q8+R8</f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1">
        <v>0</v>
      </c>
    </row>
    <row r="9" spans="1:20" ht="15.75">
      <c r="A9" s="5">
        <v>2</v>
      </c>
      <c r="B9" s="6" t="s">
        <v>32</v>
      </c>
      <c r="C9" s="6" t="s">
        <v>44</v>
      </c>
      <c r="D9" s="16">
        <v>223505058084</v>
      </c>
      <c r="E9" s="16">
        <v>89635788999</v>
      </c>
      <c r="F9" s="8">
        <v>3</v>
      </c>
      <c r="G9" s="8">
        <f>H9+I9+J9+K9+L9+M9+N9+O9+P9+Q9+R9+S9+T9</f>
        <v>24</v>
      </c>
      <c r="H9" s="8">
        <v>5</v>
      </c>
      <c r="I9" s="8"/>
      <c r="J9" s="8"/>
      <c r="K9" s="8"/>
      <c r="L9" s="8"/>
      <c r="M9" s="8"/>
      <c r="N9" s="8"/>
      <c r="O9" s="8"/>
      <c r="P9" s="8"/>
      <c r="Q9" s="8"/>
      <c r="R9" s="8">
        <v>7</v>
      </c>
      <c r="S9" s="8">
        <v>12</v>
      </c>
      <c r="T9" s="1">
        <v>0</v>
      </c>
    </row>
    <row r="10" spans="1:20" ht="15.75">
      <c r="A10" s="5">
        <v>3</v>
      </c>
      <c r="B10" s="6" t="s">
        <v>32</v>
      </c>
      <c r="C10" s="12" t="s">
        <v>45</v>
      </c>
      <c r="D10" s="22">
        <v>223300039443</v>
      </c>
      <c r="E10" s="17">
        <v>89609383020</v>
      </c>
      <c r="F10" s="8">
        <v>20</v>
      </c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"/>
    </row>
    <row r="11" spans="1:20" ht="15.75">
      <c r="A11" s="5">
        <v>4</v>
      </c>
      <c r="B11" s="6" t="s">
        <v>32</v>
      </c>
      <c r="C11" s="12" t="s">
        <v>58</v>
      </c>
      <c r="D11" s="17" t="s">
        <v>142</v>
      </c>
      <c r="E11" s="17">
        <v>89609561104</v>
      </c>
      <c r="F11" s="8">
        <v>7</v>
      </c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</row>
    <row r="12" spans="1:20" ht="15.75">
      <c r="A12" s="5">
        <v>5</v>
      </c>
      <c r="B12" s="6" t="s">
        <v>33</v>
      </c>
      <c r="C12" s="30" t="s">
        <v>46</v>
      </c>
      <c r="D12" s="18">
        <v>222109017205</v>
      </c>
      <c r="E12" s="18">
        <v>89132116767</v>
      </c>
      <c r="F12" s="8">
        <v>14</v>
      </c>
      <c r="G12" s="8">
        <f>H12+I12+J12+K12+L12+M12+N12+O12+P12+Q12+R12+S12+T12</f>
        <v>6</v>
      </c>
      <c r="H12" s="8">
        <v>2</v>
      </c>
      <c r="I12" s="8"/>
      <c r="J12" s="8"/>
      <c r="K12" s="8">
        <v>2</v>
      </c>
      <c r="L12" s="8">
        <v>2</v>
      </c>
      <c r="M12" s="5"/>
      <c r="N12" s="5"/>
      <c r="O12" s="5"/>
      <c r="P12" s="5"/>
      <c r="Q12" s="5"/>
      <c r="R12" s="5"/>
      <c r="S12" s="5"/>
      <c r="T12" s="1">
        <v>0</v>
      </c>
    </row>
    <row r="13" spans="1:20" ht="14.25" customHeight="1">
      <c r="A13" s="5">
        <v>6</v>
      </c>
      <c r="B13" s="6" t="s">
        <v>33</v>
      </c>
      <c r="C13" s="30" t="s">
        <v>47</v>
      </c>
      <c r="D13" s="19">
        <v>2204079179</v>
      </c>
      <c r="E13" s="19">
        <v>89836058713</v>
      </c>
      <c r="F13" s="8">
        <v>15</v>
      </c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</row>
    <row r="14" spans="1:20" ht="15.75">
      <c r="A14" s="5">
        <v>7</v>
      </c>
      <c r="B14" s="6" t="s">
        <v>33</v>
      </c>
      <c r="C14" s="30" t="s">
        <v>48</v>
      </c>
      <c r="D14" s="18">
        <v>220452707805</v>
      </c>
      <c r="E14" s="18">
        <v>89030732896</v>
      </c>
      <c r="F14" s="8">
        <v>40</v>
      </c>
      <c r="G14" s="8">
        <f>H14+I14+J14+K14+L14+M14+N14+O14+P14+Q14+R14+S14+T14</f>
        <v>40</v>
      </c>
      <c r="H14" s="8">
        <v>10</v>
      </c>
      <c r="I14" s="8"/>
      <c r="J14" s="8"/>
      <c r="K14" s="8">
        <v>15</v>
      </c>
      <c r="L14" s="8">
        <v>10</v>
      </c>
      <c r="M14" s="8"/>
      <c r="N14" s="8"/>
      <c r="O14" s="8"/>
      <c r="P14" s="8"/>
      <c r="Q14" s="8"/>
      <c r="R14" s="8"/>
      <c r="S14" s="8">
        <v>5</v>
      </c>
      <c r="T14" s="1"/>
    </row>
    <row r="15" spans="1:20" ht="15.75">
      <c r="A15" s="5">
        <v>8</v>
      </c>
      <c r="B15" s="6" t="s">
        <v>33</v>
      </c>
      <c r="C15" s="30" t="s">
        <v>49</v>
      </c>
      <c r="D15" s="18">
        <v>223450614981</v>
      </c>
      <c r="E15" s="18">
        <v>89609393113</v>
      </c>
      <c r="F15" s="8">
        <v>16</v>
      </c>
      <c r="G15" s="8">
        <f>H15+I15+J15+K15+L15+M15+N15+O15+P15+Q15+R15+S15+T15</f>
        <v>3</v>
      </c>
      <c r="H15" s="8">
        <v>1</v>
      </c>
      <c r="I15" s="8"/>
      <c r="J15" s="8"/>
      <c r="K15" s="8">
        <v>1</v>
      </c>
      <c r="L15" s="8">
        <v>1</v>
      </c>
      <c r="M15" s="8"/>
      <c r="N15" s="8"/>
      <c r="O15" s="8"/>
      <c r="P15" s="8"/>
      <c r="Q15" s="8"/>
      <c r="R15" s="8"/>
      <c r="S15" s="8"/>
      <c r="T15" s="1"/>
    </row>
    <row r="16" spans="1:20" ht="31.5">
      <c r="A16" s="5">
        <v>9</v>
      </c>
      <c r="B16" s="6" t="s">
        <v>18</v>
      </c>
      <c r="C16" s="11" t="s">
        <v>50</v>
      </c>
      <c r="D16" s="16">
        <v>224700201396</v>
      </c>
      <c r="E16" s="16">
        <v>89237255209</v>
      </c>
      <c r="F16" s="8">
        <v>2</v>
      </c>
      <c r="G16" s="15"/>
      <c r="H16" s="5"/>
      <c r="I16" s="5"/>
      <c r="J16" s="5"/>
      <c r="K16" s="5"/>
      <c r="L16" s="5"/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1">
        <v>0</v>
      </c>
    </row>
    <row r="17" spans="1:20" ht="31.5">
      <c r="A17" s="5">
        <v>10</v>
      </c>
      <c r="B17" s="6" t="s">
        <v>18</v>
      </c>
      <c r="C17" s="11" t="s">
        <v>51</v>
      </c>
      <c r="D17" s="16">
        <v>220703169810</v>
      </c>
      <c r="E17" s="16">
        <v>89236419656</v>
      </c>
      <c r="F17" s="8">
        <v>30</v>
      </c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</row>
    <row r="18" spans="1:20" ht="31.5">
      <c r="A18" s="5">
        <v>11</v>
      </c>
      <c r="B18" s="6" t="s">
        <v>18</v>
      </c>
      <c r="C18" s="11" t="s">
        <v>52</v>
      </c>
      <c r="D18" s="16">
        <v>220700069655</v>
      </c>
      <c r="E18" s="16">
        <v>89231331535</v>
      </c>
      <c r="F18" s="8">
        <v>40</v>
      </c>
      <c r="G18" s="8">
        <f>H18+I18+J18+K18+L18+M18+N18+O18+P18+Q18+R18+S18+T18</f>
        <v>2</v>
      </c>
      <c r="H18" s="8"/>
      <c r="I18" s="8"/>
      <c r="J18" s="8"/>
      <c r="K18" s="8">
        <v>1</v>
      </c>
      <c r="L18" s="8">
        <v>1</v>
      </c>
      <c r="M18" s="5"/>
      <c r="N18" s="5"/>
      <c r="O18" s="5"/>
      <c r="P18" s="5"/>
      <c r="Q18" s="5"/>
      <c r="R18" s="5"/>
      <c r="S18" s="5"/>
      <c r="T18" s="1"/>
    </row>
    <row r="19" spans="1:20" ht="31.5">
      <c r="A19" s="5">
        <v>12</v>
      </c>
      <c r="B19" s="6" t="s">
        <v>18</v>
      </c>
      <c r="C19" s="11" t="s">
        <v>53</v>
      </c>
      <c r="D19" s="16">
        <v>222509775404</v>
      </c>
      <c r="E19" s="16">
        <v>89039586888</v>
      </c>
      <c r="F19" s="8">
        <v>2</v>
      </c>
      <c r="G19" s="8">
        <f>H19+I19+J19+K19+L19+M19+N19+O19+P19+Q19+R19+S19+T19</f>
        <v>3</v>
      </c>
      <c r="H19" s="8">
        <v>1</v>
      </c>
      <c r="I19" s="8"/>
      <c r="J19" s="8"/>
      <c r="K19" s="8">
        <v>1</v>
      </c>
      <c r="L19" s="8">
        <v>1</v>
      </c>
      <c r="M19" s="5"/>
      <c r="N19" s="5"/>
      <c r="O19" s="5"/>
      <c r="P19" s="5"/>
      <c r="Q19" s="5"/>
      <c r="R19" s="5"/>
      <c r="S19" s="5"/>
      <c r="T19" s="1"/>
    </row>
    <row r="20" spans="1:20" ht="31.5">
      <c r="A20" s="5">
        <v>13</v>
      </c>
      <c r="B20" s="6" t="s">
        <v>18</v>
      </c>
      <c r="C20" s="11" t="s">
        <v>54</v>
      </c>
      <c r="D20" s="16">
        <v>220701409216</v>
      </c>
      <c r="E20" s="16">
        <v>89039966112</v>
      </c>
      <c r="F20" s="8">
        <v>4</v>
      </c>
      <c r="G20" s="8">
        <f>H20+I20+J20+K20+L20+M20+N20+O20+P20+Q20+R20+S20+T20</f>
        <v>2</v>
      </c>
      <c r="H20" s="5"/>
      <c r="I20" s="5"/>
      <c r="J20" s="5"/>
      <c r="K20" s="8">
        <v>1</v>
      </c>
      <c r="L20" s="8">
        <v>1</v>
      </c>
      <c r="M20" s="5"/>
      <c r="N20" s="5"/>
      <c r="O20" s="5"/>
      <c r="P20" s="5"/>
      <c r="Q20" s="5"/>
      <c r="R20" s="5"/>
      <c r="S20" s="5"/>
      <c r="T20" s="1"/>
    </row>
    <row r="21" spans="1:20" ht="31.5">
      <c r="A21" s="5">
        <v>14</v>
      </c>
      <c r="B21" s="6" t="s">
        <v>21</v>
      </c>
      <c r="C21" s="11" t="s">
        <v>55</v>
      </c>
      <c r="D21" s="20">
        <v>222400109935</v>
      </c>
      <c r="E21" s="20">
        <v>89039586110</v>
      </c>
      <c r="F21" s="5">
        <v>70</v>
      </c>
      <c r="G21" s="15">
        <f>H21+I21+J21+K21+L21+M21+N21+O21+P21+Q21+R21</f>
        <v>9</v>
      </c>
      <c r="H21" s="5">
        <v>4</v>
      </c>
      <c r="I21" s="5">
        <v>0</v>
      </c>
      <c r="J21" s="5">
        <v>0</v>
      </c>
      <c r="K21" s="5">
        <v>2.5</v>
      </c>
      <c r="L21" s="5">
        <v>1.5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</row>
    <row r="22" spans="1:20" ht="31.5">
      <c r="A22" s="5">
        <v>15</v>
      </c>
      <c r="B22" s="6" t="s">
        <v>22</v>
      </c>
      <c r="C22" s="6" t="s">
        <v>57</v>
      </c>
      <c r="D22" s="16">
        <v>225200157937</v>
      </c>
      <c r="E22" s="16">
        <v>89236545918</v>
      </c>
      <c r="F22" s="5">
        <v>60</v>
      </c>
      <c r="G22" s="15">
        <f>H22+I22+J22+K22+L22+M22+N22+O22+P22+Q22+R22</f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">
        <v>0</v>
      </c>
    </row>
    <row r="23" spans="1:20" ht="15.75">
      <c r="A23" s="5">
        <v>16</v>
      </c>
      <c r="B23" s="6" t="s">
        <v>22</v>
      </c>
      <c r="C23" s="21" t="s">
        <v>56</v>
      </c>
      <c r="D23" s="16">
        <v>225201262606</v>
      </c>
      <c r="E23" s="16">
        <v>89232279902</v>
      </c>
      <c r="F23" s="5">
        <v>350</v>
      </c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</row>
    <row r="24" spans="1:20" ht="31.5">
      <c r="A24" s="5">
        <v>17</v>
      </c>
      <c r="B24" s="6" t="s">
        <v>19</v>
      </c>
      <c r="C24" s="13" t="s">
        <v>112</v>
      </c>
      <c r="D24" s="9">
        <v>225300958610</v>
      </c>
      <c r="E24" s="9">
        <v>89635239334</v>
      </c>
      <c r="F24" s="5">
        <v>0</v>
      </c>
      <c r="G24" s="15">
        <v>30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30</v>
      </c>
      <c r="T24" s="1"/>
    </row>
    <row r="25" spans="1:20" ht="31.5">
      <c r="A25" s="5">
        <v>18</v>
      </c>
      <c r="B25" s="6" t="s">
        <v>19</v>
      </c>
      <c r="C25" s="13" t="s">
        <v>113</v>
      </c>
      <c r="D25" s="9">
        <v>225300922500</v>
      </c>
      <c r="E25" s="9">
        <v>89237231283</v>
      </c>
      <c r="F25" s="8">
        <v>14</v>
      </c>
      <c r="G25" s="8">
        <f>H25+I25+J25+K25+L25+M25+N25+O25+P25+Q25+R25+S25+T25</f>
        <v>6</v>
      </c>
      <c r="H25" s="8">
        <v>2</v>
      </c>
      <c r="I25" s="8"/>
      <c r="J25" s="8"/>
      <c r="K25" s="8"/>
      <c r="L25" s="8"/>
      <c r="M25" s="8"/>
      <c r="N25" s="8"/>
      <c r="O25" s="8"/>
      <c r="P25" s="8">
        <v>4</v>
      </c>
      <c r="Q25" s="8"/>
      <c r="R25" s="8"/>
      <c r="S25" s="8"/>
      <c r="T25" s="1"/>
    </row>
    <row r="26" spans="1:20" ht="31.5">
      <c r="A26" s="5">
        <v>19</v>
      </c>
      <c r="B26" s="6" t="s">
        <v>19</v>
      </c>
      <c r="C26" s="13" t="s">
        <v>114</v>
      </c>
      <c r="D26" s="9">
        <v>225302691305</v>
      </c>
      <c r="E26" s="9">
        <v>89612326931</v>
      </c>
      <c r="F26" s="8">
        <v>1</v>
      </c>
      <c r="G26" s="8">
        <f>H26+I26+J26+K26+L26+M26+N26+O26+P26+Q26+R26+S26+T26</f>
        <v>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4</v>
      </c>
      <c r="T26" s="1"/>
    </row>
    <row r="27" spans="1:20" ht="15.75">
      <c r="A27" s="5">
        <v>20</v>
      </c>
      <c r="B27" s="6" t="s">
        <v>19</v>
      </c>
      <c r="C27" s="12" t="s">
        <v>122</v>
      </c>
      <c r="D27" s="17">
        <v>42400398213</v>
      </c>
      <c r="E27" s="17">
        <v>89609661339</v>
      </c>
      <c r="F27" s="8"/>
      <c r="G27" s="8">
        <f>H27+I27+J27+K27+L27+M27+N27+O27+P27+Q27+R27+S27+T27</f>
        <v>152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152</v>
      </c>
      <c r="T27" s="1"/>
    </row>
    <row r="28" spans="1:20" ht="31.5">
      <c r="A28" s="5">
        <v>21</v>
      </c>
      <c r="B28" s="6" t="s">
        <v>23</v>
      </c>
      <c r="C28" s="12" t="s">
        <v>59</v>
      </c>
      <c r="D28" s="19">
        <v>2223587499</v>
      </c>
      <c r="E28" s="19">
        <v>89059259977</v>
      </c>
      <c r="F28" s="8">
        <v>20</v>
      </c>
      <c r="G28" s="8">
        <v>3</v>
      </c>
      <c r="H28" s="8">
        <v>1</v>
      </c>
      <c r="I28" s="8"/>
      <c r="J28" s="8"/>
      <c r="K28" s="8">
        <v>1</v>
      </c>
      <c r="L28" s="8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31.5">
      <c r="A29" s="5">
        <v>22</v>
      </c>
      <c r="B29" s="6" t="s">
        <v>23</v>
      </c>
      <c r="C29" s="12" t="s">
        <v>60</v>
      </c>
      <c r="D29" s="19">
        <v>2224164023</v>
      </c>
      <c r="E29" s="19">
        <v>89059259977</v>
      </c>
      <c r="F29" s="8">
        <v>280</v>
      </c>
      <c r="G29" s="8">
        <f>H29+I29+J29+K29+L29+M29+N29+O29+P29+Q29+R29+S29+T29</f>
        <v>70</v>
      </c>
      <c r="H29" s="8">
        <v>9</v>
      </c>
      <c r="I29" s="8"/>
      <c r="J29" s="8"/>
      <c r="K29" s="8">
        <v>49</v>
      </c>
      <c r="L29" s="8">
        <v>12</v>
      </c>
      <c r="M29" s="5"/>
      <c r="N29" s="5"/>
      <c r="O29" s="5"/>
      <c r="P29" s="5"/>
      <c r="Q29" s="5"/>
      <c r="R29" s="5"/>
      <c r="S29" s="5"/>
      <c r="T29" s="5"/>
    </row>
    <row r="30" spans="1:20" ht="31.5">
      <c r="A30" s="5">
        <v>23</v>
      </c>
      <c r="B30" s="6" t="s">
        <v>24</v>
      </c>
      <c r="C30" s="12" t="s">
        <v>61</v>
      </c>
      <c r="D30" s="16">
        <v>225802633502</v>
      </c>
      <c r="E30" s="16">
        <v>89609557545</v>
      </c>
      <c r="F30" s="8">
        <v>30</v>
      </c>
      <c r="G30" s="8">
        <f>H30+I30+J30+K30+L30+M30+N30+O30+P30+Q30+R30+S30+T30</f>
        <v>19</v>
      </c>
      <c r="H30" s="8">
        <v>1</v>
      </c>
      <c r="I30" s="8"/>
      <c r="J30" s="8"/>
      <c r="K30" s="8"/>
      <c r="L30" s="8">
        <v>16</v>
      </c>
      <c r="M30" s="8"/>
      <c r="N30" s="8"/>
      <c r="O30" s="8"/>
      <c r="P30" s="8"/>
      <c r="Q30" s="8"/>
      <c r="R30" s="8">
        <v>2</v>
      </c>
      <c r="S30" s="5"/>
      <c r="T30" s="1"/>
    </row>
    <row r="31" spans="1:20" ht="31.5">
      <c r="A31" s="5">
        <v>24</v>
      </c>
      <c r="B31" s="6" t="s">
        <v>25</v>
      </c>
      <c r="C31" s="12" t="s">
        <v>62</v>
      </c>
      <c r="D31" s="22">
        <v>226100086709</v>
      </c>
      <c r="E31" s="22">
        <v>89296515994</v>
      </c>
      <c r="F31" s="8">
        <v>14</v>
      </c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0</v>
      </c>
      <c r="T31" s="1">
        <v>0</v>
      </c>
    </row>
    <row r="32" spans="1:20" ht="31.5">
      <c r="A32" s="5">
        <v>25</v>
      </c>
      <c r="B32" s="6" t="s">
        <v>25</v>
      </c>
      <c r="C32" s="12" t="s">
        <v>63</v>
      </c>
      <c r="D32" s="22">
        <v>222178984355</v>
      </c>
      <c r="E32" s="22">
        <v>89635301543</v>
      </c>
      <c r="F32" s="8">
        <v>147</v>
      </c>
      <c r="G32" s="8">
        <f aca="true" t="shared" si="0" ref="G32:G38">H32+I32+J32+K32+L32+M32+N32+O32+P32+Q32+R32+S32+T32</f>
        <v>22</v>
      </c>
      <c r="H32" s="8">
        <v>4</v>
      </c>
      <c r="I32" s="8"/>
      <c r="J32" s="8"/>
      <c r="K32" s="8">
        <v>7</v>
      </c>
      <c r="L32" s="8">
        <v>7</v>
      </c>
      <c r="M32" s="8"/>
      <c r="N32" s="8"/>
      <c r="O32" s="8"/>
      <c r="P32" s="8">
        <v>0.6</v>
      </c>
      <c r="Q32" s="8">
        <v>0.4</v>
      </c>
      <c r="R32" s="8">
        <v>3</v>
      </c>
      <c r="S32" s="5"/>
      <c r="T32" s="1"/>
    </row>
    <row r="33" spans="1:20" ht="31.5">
      <c r="A33" s="5">
        <v>26</v>
      </c>
      <c r="B33" s="6" t="s">
        <v>25</v>
      </c>
      <c r="C33" s="12" t="s">
        <v>64</v>
      </c>
      <c r="D33" s="22">
        <v>222407826931</v>
      </c>
      <c r="E33" s="22">
        <v>89059867665</v>
      </c>
      <c r="F33" s="8">
        <v>4</v>
      </c>
      <c r="G33" s="8">
        <f t="shared" si="0"/>
        <v>8</v>
      </c>
      <c r="H33" s="8"/>
      <c r="I33" s="8"/>
      <c r="J33" s="8"/>
      <c r="K33" s="8"/>
      <c r="L33" s="8"/>
      <c r="M33" s="8">
        <v>4</v>
      </c>
      <c r="N33" s="8">
        <v>4</v>
      </c>
      <c r="O33" s="5"/>
      <c r="P33" s="5"/>
      <c r="Q33" s="5"/>
      <c r="R33" s="5"/>
      <c r="S33" s="5"/>
      <c r="T33" s="1"/>
    </row>
    <row r="34" spans="1:20" ht="31.5">
      <c r="A34" s="5">
        <v>27</v>
      </c>
      <c r="B34" s="6" t="s">
        <v>25</v>
      </c>
      <c r="C34" s="12" t="s">
        <v>65</v>
      </c>
      <c r="D34" s="22">
        <v>224800532602</v>
      </c>
      <c r="E34" s="22">
        <v>89628104583</v>
      </c>
      <c r="F34" s="8">
        <v>86</v>
      </c>
      <c r="G34" s="8">
        <f t="shared" si="0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"/>
      <c r="T34" s="1"/>
    </row>
    <row r="35" spans="1:20" ht="47.25">
      <c r="A35" s="5">
        <v>28</v>
      </c>
      <c r="B35" s="6" t="s">
        <v>25</v>
      </c>
      <c r="C35" s="12" t="s">
        <v>133</v>
      </c>
      <c r="D35" s="22">
        <v>222510590849</v>
      </c>
      <c r="E35" s="22">
        <v>89635314014</v>
      </c>
      <c r="F35" s="8">
        <v>20</v>
      </c>
      <c r="G35" s="8">
        <f t="shared" si="0"/>
        <v>45</v>
      </c>
      <c r="H35" s="8">
        <v>35</v>
      </c>
      <c r="I35" s="8"/>
      <c r="J35" s="8"/>
      <c r="K35" s="8">
        <v>3</v>
      </c>
      <c r="L35" s="8">
        <v>2</v>
      </c>
      <c r="M35" s="8"/>
      <c r="N35" s="8"/>
      <c r="O35" s="8"/>
      <c r="P35" s="8"/>
      <c r="Q35" s="8"/>
      <c r="R35" s="8">
        <v>5</v>
      </c>
      <c r="S35" s="5"/>
      <c r="T35" s="1"/>
    </row>
    <row r="36" spans="1:20" ht="31.5">
      <c r="A36" s="5">
        <v>29</v>
      </c>
      <c r="B36" s="6" t="s">
        <v>26</v>
      </c>
      <c r="C36" s="11" t="s">
        <v>115</v>
      </c>
      <c r="D36" s="9">
        <v>2263028539</v>
      </c>
      <c r="E36" s="9" t="s">
        <v>116</v>
      </c>
      <c r="F36" s="8">
        <v>20</v>
      </c>
      <c r="G36" s="8">
        <f t="shared" si="0"/>
        <v>1.1</v>
      </c>
      <c r="H36" s="8"/>
      <c r="I36" s="8"/>
      <c r="J36" s="8"/>
      <c r="K36" s="8"/>
      <c r="L36" s="8"/>
      <c r="M36" s="8"/>
      <c r="N36" s="8"/>
      <c r="O36" s="8"/>
      <c r="P36" s="8">
        <v>1</v>
      </c>
      <c r="Q36" s="5"/>
      <c r="R36" s="5"/>
      <c r="S36" s="5">
        <v>0.1</v>
      </c>
      <c r="T36" s="1">
        <v>0</v>
      </c>
    </row>
    <row r="37" spans="1:20" ht="31.5">
      <c r="A37" s="5">
        <v>30</v>
      </c>
      <c r="B37" s="6" t="s">
        <v>26</v>
      </c>
      <c r="C37" s="11" t="s">
        <v>66</v>
      </c>
      <c r="D37" s="9">
        <v>2263023516</v>
      </c>
      <c r="E37" s="9">
        <v>89132133342</v>
      </c>
      <c r="F37" s="8">
        <v>35</v>
      </c>
      <c r="G37" s="8">
        <f t="shared" si="0"/>
        <v>17</v>
      </c>
      <c r="H37" s="8"/>
      <c r="I37" s="8"/>
      <c r="J37" s="8"/>
      <c r="K37" s="8">
        <v>5</v>
      </c>
      <c r="L37" s="8">
        <v>12</v>
      </c>
      <c r="M37" s="5"/>
      <c r="N37" s="5"/>
      <c r="O37" s="5"/>
      <c r="P37" s="5"/>
      <c r="Q37" s="5"/>
      <c r="R37" s="5"/>
      <c r="S37" s="5"/>
      <c r="T37" s="1"/>
    </row>
    <row r="38" spans="1:20" ht="31.5">
      <c r="A38" s="5">
        <v>31</v>
      </c>
      <c r="B38" s="6" t="s">
        <v>26</v>
      </c>
      <c r="C38" s="11" t="s">
        <v>67</v>
      </c>
      <c r="D38" s="9">
        <v>2208016613</v>
      </c>
      <c r="E38" s="9">
        <v>89039123620</v>
      </c>
      <c r="F38" s="8">
        <v>80</v>
      </c>
      <c r="G38" s="8">
        <f t="shared" si="0"/>
        <v>10</v>
      </c>
      <c r="H38" s="8"/>
      <c r="I38" s="8"/>
      <c r="J38" s="8"/>
      <c r="K38" s="8">
        <v>5</v>
      </c>
      <c r="L38" s="8">
        <v>5</v>
      </c>
      <c r="M38" s="5"/>
      <c r="N38" s="5"/>
      <c r="O38" s="5"/>
      <c r="P38" s="5"/>
      <c r="Q38" s="5"/>
      <c r="R38" s="5"/>
      <c r="S38" s="5"/>
      <c r="T38" s="1"/>
    </row>
    <row r="39" spans="1:20" ht="31.5">
      <c r="A39" s="5">
        <v>32</v>
      </c>
      <c r="B39" s="6" t="s">
        <v>26</v>
      </c>
      <c r="C39" s="11" t="s">
        <v>68</v>
      </c>
      <c r="D39" s="9">
        <v>2263027750</v>
      </c>
      <c r="E39" s="9">
        <v>89628198036</v>
      </c>
      <c r="F39" s="8">
        <v>60</v>
      </c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"/>
    </row>
    <row r="40" spans="1:20" ht="31.5">
      <c r="A40" s="5">
        <v>33</v>
      </c>
      <c r="B40" s="6" t="s">
        <v>26</v>
      </c>
      <c r="C40" s="11" t="s">
        <v>117</v>
      </c>
      <c r="D40" s="9">
        <v>2222853973</v>
      </c>
      <c r="E40" s="9">
        <v>89039121543</v>
      </c>
      <c r="F40" s="8">
        <v>75</v>
      </c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"/>
    </row>
    <row r="41" spans="1:20" ht="31.5">
      <c r="A41" s="5">
        <v>34</v>
      </c>
      <c r="B41" s="6" t="s">
        <v>26</v>
      </c>
      <c r="C41" s="11" t="s">
        <v>118</v>
      </c>
      <c r="D41" s="9">
        <v>2208023441</v>
      </c>
      <c r="E41" s="9">
        <v>89059240089</v>
      </c>
      <c r="F41" s="8">
        <v>20</v>
      </c>
      <c r="G41" s="1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"/>
    </row>
    <row r="42" spans="1:20" ht="15.75">
      <c r="A42" s="5">
        <v>35</v>
      </c>
      <c r="B42" s="6" t="s">
        <v>26</v>
      </c>
      <c r="C42" s="13" t="s">
        <v>69</v>
      </c>
      <c r="D42" s="9">
        <v>223722370910</v>
      </c>
      <c r="E42" s="9">
        <v>89069452033</v>
      </c>
      <c r="F42" s="8">
        <v>65</v>
      </c>
      <c r="G42" s="8">
        <f aca="true" t="shared" si="1" ref="G42:G48">H42+I42+J42+K42+L42+M42+N42+O42+P42+Q42+R42+S42+T42</f>
        <v>26</v>
      </c>
      <c r="H42" s="8"/>
      <c r="I42" s="8"/>
      <c r="J42" s="8"/>
      <c r="K42" s="8">
        <v>6</v>
      </c>
      <c r="L42" s="8">
        <v>20</v>
      </c>
      <c r="M42" s="5"/>
      <c r="N42" s="5"/>
      <c r="O42" s="5"/>
      <c r="P42" s="5"/>
      <c r="Q42" s="5"/>
      <c r="R42" s="5"/>
      <c r="S42" s="5"/>
      <c r="T42" s="1"/>
    </row>
    <row r="43" spans="1:20" ht="31.5">
      <c r="A43" s="5">
        <v>36</v>
      </c>
      <c r="B43" s="6" t="s">
        <v>26</v>
      </c>
      <c r="C43" s="13" t="s">
        <v>70</v>
      </c>
      <c r="D43" s="9">
        <v>226322889827</v>
      </c>
      <c r="E43" s="9">
        <v>89132306296</v>
      </c>
      <c r="F43" s="8">
        <v>17</v>
      </c>
      <c r="G43" s="8">
        <f t="shared" si="1"/>
        <v>4</v>
      </c>
      <c r="H43" s="8"/>
      <c r="I43" s="8"/>
      <c r="J43" s="8"/>
      <c r="K43" s="8">
        <v>2</v>
      </c>
      <c r="L43" s="8">
        <v>2</v>
      </c>
      <c r="M43" s="5"/>
      <c r="N43" s="5"/>
      <c r="O43" s="5"/>
      <c r="P43" s="5"/>
      <c r="Q43" s="5"/>
      <c r="R43" s="5"/>
      <c r="S43" s="5"/>
      <c r="T43" s="1"/>
    </row>
    <row r="44" spans="1:20" ht="15.75">
      <c r="A44" s="5">
        <v>37</v>
      </c>
      <c r="B44" s="6" t="s">
        <v>26</v>
      </c>
      <c r="C44" s="13" t="s">
        <v>71</v>
      </c>
      <c r="D44" s="9">
        <v>226323615836</v>
      </c>
      <c r="E44" s="9">
        <v>89132503555</v>
      </c>
      <c r="F44" s="8">
        <v>20</v>
      </c>
      <c r="G44" s="8">
        <f t="shared" si="1"/>
        <v>3</v>
      </c>
      <c r="H44" s="8"/>
      <c r="I44" s="8"/>
      <c r="J44" s="8"/>
      <c r="K44" s="8"/>
      <c r="L44" s="8">
        <v>3</v>
      </c>
      <c r="M44" s="5"/>
      <c r="N44" s="5"/>
      <c r="O44" s="5"/>
      <c r="P44" s="5"/>
      <c r="Q44" s="5"/>
      <c r="R44" s="5"/>
      <c r="S44" s="5"/>
      <c r="T44" s="1"/>
    </row>
    <row r="45" spans="1:20" ht="15.75">
      <c r="A45" s="5">
        <v>38</v>
      </c>
      <c r="B45" s="6" t="s">
        <v>26</v>
      </c>
      <c r="C45" s="11" t="s">
        <v>119</v>
      </c>
      <c r="D45" s="9">
        <v>220807379716</v>
      </c>
      <c r="E45" s="9">
        <v>89833504779</v>
      </c>
      <c r="F45" s="8">
        <v>6</v>
      </c>
      <c r="G45" s="8">
        <f t="shared" si="1"/>
        <v>4</v>
      </c>
      <c r="H45" s="8"/>
      <c r="I45" s="8"/>
      <c r="J45" s="8"/>
      <c r="K45" s="8">
        <v>0.5</v>
      </c>
      <c r="L45" s="8">
        <v>1.5</v>
      </c>
      <c r="M45" s="8"/>
      <c r="N45" s="8"/>
      <c r="O45" s="8"/>
      <c r="P45" s="8"/>
      <c r="Q45" s="8"/>
      <c r="R45" s="8">
        <v>2</v>
      </c>
      <c r="S45" s="5"/>
      <c r="T45" s="1"/>
    </row>
    <row r="46" spans="1:20" ht="15.75">
      <c r="A46" s="5">
        <v>39</v>
      </c>
      <c r="B46" s="6" t="s">
        <v>26</v>
      </c>
      <c r="C46" s="14" t="s">
        <v>72</v>
      </c>
      <c r="D46" s="10">
        <v>260200451484</v>
      </c>
      <c r="E46" s="10">
        <v>89635091874</v>
      </c>
      <c r="F46" s="8">
        <v>40</v>
      </c>
      <c r="G46" s="8">
        <f t="shared" si="1"/>
        <v>0</v>
      </c>
      <c r="H46" s="8"/>
      <c r="I46" s="8"/>
      <c r="J46" s="8"/>
      <c r="K46" s="8"/>
      <c r="L46" s="8"/>
      <c r="M46" s="5"/>
      <c r="N46" s="5"/>
      <c r="O46" s="5"/>
      <c r="P46" s="5"/>
      <c r="Q46" s="5"/>
      <c r="R46" s="5"/>
      <c r="S46" s="5"/>
      <c r="T46" s="1"/>
    </row>
    <row r="47" spans="1:20" ht="16.5" customHeight="1">
      <c r="A47" s="5">
        <v>40</v>
      </c>
      <c r="B47" s="6" t="s">
        <v>26</v>
      </c>
      <c r="C47" s="13" t="s">
        <v>134</v>
      </c>
      <c r="D47" s="9" t="s">
        <v>142</v>
      </c>
      <c r="E47" s="9">
        <v>89609389258</v>
      </c>
      <c r="F47" s="8">
        <v>10</v>
      </c>
      <c r="G47" s="8">
        <f t="shared" si="1"/>
        <v>5</v>
      </c>
      <c r="H47" s="8"/>
      <c r="I47" s="8"/>
      <c r="J47" s="8"/>
      <c r="K47" s="8">
        <v>3</v>
      </c>
      <c r="L47" s="8">
        <v>2</v>
      </c>
      <c r="M47" s="5"/>
      <c r="N47" s="5"/>
      <c r="O47" s="5"/>
      <c r="P47" s="5"/>
      <c r="Q47" s="5"/>
      <c r="R47" s="5"/>
      <c r="S47" s="5"/>
      <c r="T47" s="1"/>
    </row>
    <row r="48" spans="1:20" ht="15.75">
      <c r="A48" s="5">
        <v>41</v>
      </c>
      <c r="B48" s="6" t="s">
        <v>26</v>
      </c>
      <c r="C48" s="11" t="s">
        <v>73</v>
      </c>
      <c r="D48" s="9">
        <v>226320172914</v>
      </c>
      <c r="E48" s="9">
        <v>89069436073</v>
      </c>
      <c r="F48" s="8">
        <v>30</v>
      </c>
      <c r="G48" s="8">
        <f t="shared" si="1"/>
        <v>6</v>
      </c>
      <c r="H48" s="8"/>
      <c r="I48" s="8"/>
      <c r="J48" s="8"/>
      <c r="K48" s="8">
        <v>3</v>
      </c>
      <c r="L48" s="8">
        <v>3</v>
      </c>
      <c r="M48" s="5"/>
      <c r="N48" s="5"/>
      <c r="O48" s="5"/>
      <c r="P48" s="5"/>
      <c r="Q48" s="5"/>
      <c r="R48" s="5"/>
      <c r="S48" s="5"/>
      <c r="T48" s="1"/>
    </row>
    <row r="49" spans="1:20" ht="15.75">
      <c r="A49" s="5">
        <v>42</v>
      </c>
      <c r="B49" s="6" t="s">
        <v>26</v>
      </c>
      <c r="C49" s="13" t="s">
        <v>135</v>
      </c>
      <c r="D49" s="9" t="s">
        <v>142</v>
      </c>
      <c r="E49" s="9">
        <v>89069629310</v>
      </c>
      <c r="F49" s="8">
        <v>10</v>
      </c>
      <c r="G49" s="1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"/>
    </row>
    <row r="50" spans="1:20" ht="18" customHeight="1">
      <c r="A50" s="5">
        <v>43</v>
      </c>
      <c r="B50" s="6" t="s">
        <v>26</v>
      </c>
      <c r="C50" s="13" t="s">
        <v>136</v>
      </c>
      <c r="D50" s="9" t="s">
        <v>142</v>
      </c>
      <c r="E50" s="9">
        <v>89069638227</v>
      </c>
      <c r="F50" s="8">
        <v>36</v>
      </c>
      <c r="G50" s="1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"/>
    </row>
    <row r="51" spans="1:20" ht="16.5" customHeight="1">
      <c r="A51" s="5">
        <v>44</v>
      </c>
      <c r="B51" s="6" t="s">
        <v>26</v>
      </c>
      <c r="C51" s="13" t="s">
        <v>74</v>
      </c>
      <c r="D51" s="9">
        <v>220804438378</v>
      </c>
      <c r="E51" s="9">
        <v>89612410595</v>
      </c>
      <c r="F51" s="8">
        <v>20</v>
      </c>
      <c r="G51" s="8">
        <f aca="true" t="shared" si="2" ref="G51:G77">H51+I51+J51+K51+L51+M51+N51+O51+P51+Q51+R51+S51+T51</f>
        <v>8</v>
      </c>
      <c r="H51" s="8"/>
      <c r="I51" s="8"/>
      <c r="J51" s="8"/>
      <c r="K51" s="8">
        <v>4</v>
      </c>
      <c r="L51" s="8">
        <v>4</v>
      </c>
      <c r="M51" s="5"/>
      <c r="N51" s="5"/>
      <c r="O51" s="5"/>
      <c r="P51" s="5"/>
      <c r="Q51" s="5"/>
      <c r="R51" s="5"/>
      <c r="S51" s="5"/>
      <c r="T51" s="1"/>
    </row>
    <row r="52" spans="1:20" ht="15.75">
      <c r="A52" s="5">
        <v>45</v>
      </c>
      <c r="B52" s="6" t="s">
        <v>26</v>
      </c>
      <c r="C52" s="13" t="s">
        <v>137</v>
      </c>
      <c r="D52" s="9" t="s">
        <v>142</v>
      </c>
      <c r="E52" s="9">
        <v>89236432509</v>
      </c>
      <c r="F52" s="8">
        <v>5</v>
      </c>
      <c r="G52" s="8">
        <f t="shared" si="2"/>
        <v>13</v>
      </c>
      <c r="H52" s="8"/>
      <c r="I52" s="8"/>
      <c r="J52" s="8"/>
      <c r="K52" s="8">
        <v>6</v>
      </c>
      <c r="L52" s="8">
        <v>7</v>
      </c>
      <c r="M52" s="5"/>
      <c r="N52" s="5"/>
      <c r="O52" s="5"/>
      <c r="P52" s="5"/>
      <c r="Q52" s="5"/>
      <c r="R52" s="5"/>
      <c r="S52" s="5"/>
      <c r="T52" s="1"/>
    </row>
    <row r="53" spans="1:20" ht="15.75">
      <c r="A53" s="5">
        <v>46</v>
      </c>
      <c r="B53" s="6" t="s">
        <v>26</v>
      </c>
      <c r="C53" s="13" t="s">
        <v>75</v>
      </c>
      <c r="D53" s="9">
        <v>226323154744</v>
      </c>
      <c r="E53" s="9">
        <v>89039581456</v>
      </c>
      <c r="F53" s="8">
        <v>38</v>
      </c>
      <c r="G53" s="8">
        <f t="shared" si="2"/>
        <v>6</v>
      </c>
      <c r="H53" s="8"/>
      <c r="I53" s="8"/>
      <c r="J53" s="8"/>
      <c r="K53" s="8">
        <v>3</v>
      </c>
      <c r="L53" s="8">
        <v>3</v>
      </c>
      <c r="M53" s="5"/>
      <c r="N53" s="5"/>
      <c r="O53" s="5"/>
      <c r="P53" s="5"/>
      <c r="Q53" s="5"/>
      <c r="R53" s="5"/>
      <c r="S53" s="5"/>
      <c r="T53" s="1"/>
    </row>
    <row r="54" spans="1:20" ht="15.75">
      <c r="A54" s="5">
        <v>47</v>
      </c>
      <c r="B54" s="6" t="s">
        <v>26</v>
      </c>
      <c r="C54" s="13" t="s">
        <v>138</v>
      </c>
      <c r="D54" s="9" t="s">
        <v>142</v>
      </c>
      <c r="E54" s="9">
        <v>89069621347</v>
      </c>
      <c r="F54" s="8">
        <v>15</v>
      </c>
      <c r="G54" s="8">
        <f t="shared" si="2"/>
        <v>0</v>
      </c>
      <c r="H54" s="8"/>
      <c r="I54" s="8"/>
      <c r="J54" s="8"/>
      <c r="K54" s="8"/>
      <c r="L54" s="8"/>
      <c r="M54" s="5"/>
      <c r="N54" s="5"/>
      <c r="O54" s="5"/>
      <c r="P54" s="5"/>
      <c r="Q54" s="5"/>
      <c r="R54" s="5"/>
      <c r="S54" s="5"/>
      <c r="T54" s="1"/>
    </row>
    <row r="55" spans="1:20" ht="15.75">
      <c r="A55" s="5">
        <v>48</v>
      </c>
      <c r="B55" s="6" t="s">
        <v>26</v>
      </c>
      <c r="C55" s="13" t="s">
        <v>76</v>
      </c>
      <c r="D55" s="9">
        <v>226323376088</v>
      </c>
      <c r="E55" s="9">
        <v>89133606289</v>
      </c>
      <c r="F55" s="8">
        <v>38</v>
      </c>
      <c r="G55" s="8">
        <f t="shared" si="2"/>
        <v>0</v>
      </c>
      <c r="H55" s="8"/>
      <c r="I55" s="8"/>
      <c r="J55" s="8"/>
      <c r="K55" s="8"/>
      <c r="L55" s="8"/>
      <c r="M55" s="5"/>
      <c r="N55" s="5"/>
      <c r="O55" s="5"/>
      <c r="P55" s="5"/>
      <c r="Q55" s="5"/>
      <c r="R55" s="5"/>
      <c r="S55" s="5"/>
      <c r="T55" s="1"/>
    </row>
    <row r="56" spans="1:20" ht="15.75">
      <c r="A56" s="5">
        <v>49</v>
      </c>
      <c r="B56" s="6" t="s">
        <v>26</v>
      </c>
      <c r="C56" s="13" t="s">
        <v>77</v>
      </c>
      <c r="D56" s="9">
        <v>226320739304</v>
      </c>
      <c r="E56" s="9">
        <v>89039576460</v>
      </c>
      <c r="F56" s="8">
        <v>28</v>
      </c>
      <c r="G56" s="8">
        <f t="shared" si="2"/>
        <v>2</v>
      </c>
      <c r="H56" s="8">
        <v>1</v>
      </c>
      <c r="I56" s="8"/>
      <c r="J56" s="8"/>
      <c r="K56" s="8"/>
      <c r="L56" s="8">
        <v>1</v>
      </c>
      <c r="M56" s="5"/>
      <c r="N56" s="5"/>
      <c r="O56" s="5"/>
      <c r="P56" s="5"/>
      <c r="Q56" s="5"/>
      <c r="R56" s="5"/>
      <c r="S56" s="5"/>
      <c r="T56" s="1"/>
    </row>
    <row r="57" spans="1:20" ht="15.75">
      <c r="A57" s="5">
        <v>50</v>
      </c>
      <c r="B57" s="6" t="s">
        <v>26</v>
      </c>
      <c r="C57" s="13" t="s">
        <v>78</v>
      </c>
      <c r="D57" s="9">
        <v>220800313508</v>
      </c>
      <c r="E57" s="9">
        <v>89059257253</v>
      </c>
      <c r="F57" s="8">
        <v>9</v>
      </c>
      <c r="G57" s="8">
        <f t="shared" si="2"/>
        <v>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1"/>
    </row>
    <row r="58" spans="1:20" ht="15.75">
      <c r="A58" s="5">
        <v>51</v>
      </c>
      <c r="B58" s="6" t="s">
        <v>26</v>
      </c>
      <c r="C58" s="11" t="s">
        <v>79</v>
      </c>
      <c r="D58" s="9">
        <v>226320172777</v>
      </c>
      <c r="E58" s="9">
        <v>89609558200</v>
      </c>
      <c r="F58" s="8">
        <v>40</v>
      </c>
      <c r="G58" s="8">
        <f t="shared" si="2"/>
        <v>7</v>
      </c>
      <c r="H58" s="8"/>
      <c r="I58" s="8"/>
      <c r="J58" s="8"/>
      <c r="K58" s="8">
        <v>2</v>
      </c>
      <c r="L58" s="8">
        <v>5</v>
      </c>
      <c r="M58" s="8"/>
      <c r="N58" s="8"/>
      <c r="O58" s="8"/>
      <c r="P58" s="8"/>
      <c r="Q58" s="8"/>
      <c r="R58" s="8"/>
      <c r="S58" s="5"/>
      <c r="T58" s="1"/>
    </row>
    <row r="59" spans="1:20" ht="15.75">
      <c r="A59" s="5">
        <v>52</v>
      </c>
      <c r="B59" s="6" t="s">
        <v>26</v>
      </c>
      <c r="C59" s="11" t="s">
        <v>120</v>
      </c>
      <c r="D59" s="9" t="s">
        <v>142</v>
      </c>
      <c r="E59" s="9">
        <v>89132211546</v>
      </c>
      <c r="F59" s="8">
        <v>28</v>
      </c>
      <c r="G59" s="8">
        <f t="shared" si="2"/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5"/>
      <c r="T59" s="1"/>
    </row>
    <row r="60" spans="1:20" ht="15.75">
      <c r="A60" s="5">
        <v>53</v>
      </c>
      <c r="B60" s="6" t="s">
        <v>26</v>
      </c>
      <c r="C60" s="13" t="s">
        <v>121</v>
      </c>
      <c r="D60" s="9" t="s">
        <v>142</v>
      </c>
      <c r="E60" s="9">
        <v>89132776652</v>
      </c>
      <c r="F60" s="8">
        <v>25</v>
      </c>
      <c r="G60" s="8">
        <f t="shared" si="2"/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5"/>
      <c r="T60" s="1"/>
    </row>
    <row r="61" spans="1:20" ht="15.75">
      <c r="A61" s="5">
        <v>54</v>
      </c>
      <c r="B61" s="6" t="s">
        <v>26</v>
      </c>
      <c r="C61" s="13" t="s">
        <v>80</v>
      </c>
      <c r="D61" s="9">
        <v>220806843420</v>
      </c>
      <c r="E61" s="9">
        <v>89132521684</v>
      </c>
      <c r="F61" s="8">
        <v>3</v>
      </c>
      <c r="G61" s="8">
        <f t="shared" si="2"/>
        <v>1.5</v>
      </c>
      <c r="H61" s="8"/>
      <c r="I61" s="8"/>
      <c r="J61" s="8"/>
      <c r="K61" s="8">
        <v>1</v>
      </c>
      <c r="L61" s="8"/>
      <c r="M61" s="8"/>
      <c r="N61" s="8"/>
      <c r="O61" s="8"/>
      <c r="P61" s="8"/>
      <c r="Q61" s="8"/>
      <c r="R61" s="8">
        <v>0.5</v>
      </c>
      <c r="S61" s="5"/>
      <c r="T61" s="1"/>
    </row>
    <row r="62" spans="1:20" ht="15.75">
      <c r="A62" s="5">
        <v>55</v>
      </c>
      <c r="B62" s="6" t="s">
        <v>26</v>
      </c>
      <c r="C62" s="11" t="s">
        <v>139</v>
      </c>
      <c r="D62" s="9" t="s">
        <v>142</v>
      </c>
      <c r="E62" s="9">
        <v>89825552678</v>
      </c>
      <c r="F62" s="8">
        <v>23</v>
      </c>
      <c r="G62" s="8">
        <f t="shared" si="2"/>
        <v>9</v>
      </c>
      <c r="H62" s="8">
        <v>5</v>
      </c>
      <c r="I62" s="8"/>
      <c r="J62" s="8"/>
      <c r="K62" s="8"/>
      <c r="L62" s="8">
        <v>4</v>
      </c>
      <c r="M62" s="5"/>
      <c r="N62" s="5"/>
      <c r="O62" s="5"/>
      <c r="P62" s="5"/>
      <c r="Q62" s="5"/>
      <c r="R62" s="5"/>
      <c r="S62" s="5"/>
      <c r="T62" s="1"/>
    </row>
    <row r="63" spans="1:20" ht="15.75">
      <c r="A63" s="5">
        <v>56</v>
      </c>
      <c r="B63" s="6" t="s">
        <v>26</v>
      </c>
      <c r="C63" s="11" t="s">
        <v>81</v>
      </c>
      <c r="D63" s="9">
        <v>226301550889</v>
      </c>
      <c r="E63" s="9">
        <v>89021412266</v>
      </c>
      <c r="F63" s="8">
        <v>14</v>
      </c>
      <c r="G63" s="8">
        <f t="shared" si="2"/>
        <v>10</v>
      </c>
      <c r="H63" s="8"/>
      <c r="I63" s="8"/>
      <c r="J63" s="8"/>
      <c r="K63" s="8">
        <v>2</v>
      </c>
      <c r="L63" s="8">
        <v>8</v>
      </c>
      <c r="M63" s="8"/>
      <c r="N63" s="8"/>
      <c r="O63" s="8"/>
      <c r="P63" s="8"/>
      <c r="Q63" s="5"/>
      <c r="R63" s="5"/>
      <c r="S63" s="5"/>
      <c r="T63" s="1"/>
    </row>
    <row r="64" spans="1:20" ht="15.75">
      <c r="A64" s="5">
        <v>57</v>
      </c>
      <c r="B64" s="6" t="s">
        <v>26</v>
      </c>
      <c r="C64" s="13" t="s">
        <v>82</v>
      </c>
      <c r="D64" s="9">
        <v>226321903451</v>
      </c>
      <c r="E64" s="9">
        <v>89609457241</v>
      </c>
      <c r="F64" s="8">
        <v>50</v>
      </c>
      <c r="G64" s="8">
        <f t="shared" si="2"/>
        <v>1</v>
      </c>
      <c r="H64" s="8"/>
      <c r="I64" s="8"/>
      <c r="J64" s="8"/>
      <c r="K64" s="8"/>
      <c r="L64" s="8"/>
      <c r="M64" s="8"/>
      <c r="N64" s="8"/>
      <c r="O64" s="8"/>
      <c r="P64" s="8">
        <v>1</v>
      </c>
      <c r="Q64" s="5"/>
      <c r="R64" s="5"/>
      <c r="S64" s="5"/>
      <c r="T64" s="1"/>
    </row>
    <row r="65" spans="1:20" ht="15.75">
      <c r="A65" s="5">
        <v>58</v>
      </c>
      <c r="B65" s="6" t="s">
        <v>26</v>
      </c>
      <c r="C65" s="13" t="s">
        <v>83</v>
      </c>
      <c r="D65" s="9">
        <v>222331692925</v>
      </c>
      <c r="E65" s="9">
        <v>89831093000</v>
      </c>
      <c r="F65" s="8">
        <v>20</v>
      </c>
      <c r="G65" s="8">
        <f t="shared" si="2"/>
        <v>0</v>
      </c>
      <c r="H65" s="8"/>
      <c r="I65" s="8"/>
      <c r="J65" s="8"/>
      <c r="K65" s="8"/>
      <c r="L65" s="8"/>
      <c r="M65" s="8"/>
      <c r="N65" s="8"/>
      <c r="O65" s="8"/>
      <c r="P65" s="8"/>
      <c r="Q65" s="5"/>
      <c r="R65" s="5"/>
      <c r="S65" s="5"/>
      <c r="T65" s="1"/>
    </row>
    <row r="66" spans="1:20" ht="15.75">
      <c r="A66" s="5">
        <v>59</v>
      </c>
      <c r="B66" s="6" t="s">
        <v>26</v>
      </c>
      <c r="C66" s="13" t="s">
        <v>140</v>
      </c>
      <c r="D66" s="9" t="s">
        <v>142</v>
      </c>
      <c r="E66" s="9">
        <v>89132715542</v>
      </c>
      <c r="F66" s="8">
        <v>10</v>
      </c>
      <c r="G66" s="8">
        <v>4</v>
      </c>
      <c r="H66" s="8"/>
      <c r="I66" s="8"/>
      <c r="J66" s="8"/>
      <c r="K66" s="8"/>
      <c r="L66" s="8">
        <v>4</v>
      </c>
      <c r="M66" s="8"/>
      <c r="N66" s="8"/>
      <c r="O66" s="8"/>
      <c r="P66" s="8"/>
      <c r="Q66" s="8"/>
      <c r="R66" s="8"/>
      <c r="S66" s="5"/>
      <c r="T66" s="1"/>
    </row>
    <row r="67" spans="1:20" ht="15.75">
      <c r="A67" s="5">
        <v>60</v>
      </c>
      <c r="B67" s="6" t="s">
        <v>26</v>
      </c>
      <c r="C67" s="13" t="s">
        <v>84</v>
      </c>
      <c r="D67" s="9">
        <v>226321155171</v>
      </c>
      <c r="E67" s="9">
        <v>89132243395</v>
      </c>
      <c r="F67" s="8">
        <v>5</v>
      </c>
      <c r="G67" s="8">
        <f t="shared" si="2"/>
        <v>2</v>
      </c>
      <c r="H67" s="8"/>
      <c r="I67" s="8"/>
      <c r="J67" s="8"/>
      <c r="K67" s="8">
        <v>1</v>
      </c>
      <c r="L67" s="8">
        <v>1</v>
      </c>
      <c r="M67" s="8"/>
      <c r="N67" s="8"/>
      <c r="O67" s="8"/>
      <c r="P67" s="8"/>
      <c r="Q67" s="8"/>
      <c r="R67" s="8"/>
      <c r="S67" s="5"/>
      <c r="T67" s="1"/>
    </row>
    <row r="68" spans="1:20" ht="15.75">
      <c r="A68" s="5">
        <v>61</v>
      </c>
      <c r="B68" s="6" t="s">
        <v>26</v>
      </c>
      <c r="C68" s="13" t="s">
        <v>85</v>
      </c>
      <c r="D68" s="9">
        <v>226300239342</v>
      </c>
      <c r="E68" s="9">
        <v>89130821816</v>
      </c>
      <c r="F68" s="8">
        <v>15</v>
      </c>
      <c r="G68" s="8"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5"/>
      <c r="T68" s="1"/>
    </row>
    <row r="69" spans="1:20" ht="15.75">
      <c r="A69" s="5">
        <v>62</v>
      </c>
      <c r="B69" s="6" t="s">
        <v>26</v>
      </c>
      <c r="C69" s="11" t="s">
        <v>86</v>
      </c>
      <c r="D69" s="9">
        <v>226321309008</v>
      </c>
      <c r="E69" s="9">
        <v>89059284422</v>
      </c>
      <c r="F69" s="8">
        <v>10</v>
      </c>
      <c r="G69" s="8">
        <f t="shared" si="2"/>
        <v>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5"/>
      <c r="T69" s="1"/>
    </row>
    <row r="70" spans="1:20" ht="15.75">
      <c r="A70" s="5">
        <v>63</v>
      </c>
      <c r="B70" s="6" t="s">
        <v>26</v>
      </c>
      <c r="C70" s="11" t="s">
        <v>87</v>
      </c>
      <c r="D70" s="9">
        <v>226321492272</v>
      </c>
      <c r="E70" s="9">
        <v>89030722770</v>
      </c>
      <c r="F70" s="8">
        <v>15</v>
      </c>
      <c r="G70" s="8">
        <f t="shared" si="2"/>
        <v>4</v>
      </c>
      <c r="H70" s="8"/>
      <c r="I70" s="8"/>
      <c r="J70" s="8"/>
      <c r="K70" s="8">
        <v>1.5</v>
      </c>
      <c r="L70" s="8">
        <v>2</v>
      </c>
      <c r="M70" s="8"/>
      <c r="N70" s="8"/>
      <c r="O70" s="8"/>
      <c r="P70" s="8"/>
      <c r="Q70" s="8"/>
      <c r="R70" s="8">
        <v>0.5</v>
      </c>
      <c r="S70" s="5"/>
      <c r="T70" s="1"/>
    </row>
    <row r="71" spans="1:20" ht="15.75">
      <c r="A71" s="5">
        <v>64</v>
      </c>
      <c r="B71" s="6" t="s">
        <v>26</v>
      </c>
      <c r="C71" s="13" t="s">
        <v>88</v>
      </c>
      <c r="D71" s="9">
        <v>220800203103</v>
      </c>
      <c r="E71" s="9">
        <v>89609556422</v>
      </c>
      <c r="F71" s="8">
        <v>0</v>
      </c>
      <c r="G71" s="8">
        <f t="shared" si="2"/>
        <v>5.5</v>
      </c>
      <c r="H71" s="8"/>
      <c r="I71" s="8"/>
      <c r="J71" s="8"/>
      <c r="K71" s="8">
        <v>1</v>
      </c>
      <c r="L71" s="8">
        <v>4.5</v>
      </c>
      <c r="M71" s="8"/>
      <c r="N71" s="8"/>
      <c r="O71" s="8"/>
      <c r="P71" s="8"/>
      <c r="Q71" s="8"/>
      <c r="R71" s="8"/>
      <c r="S71" s="5"/>
      <c r="T71" s="1"/>
    </row>
    <row r="72" spans="1:20" ht="15.75">
      <c r="A72" s="5">
        <v>65</v>
      </c>
      <c r="B72" s="6" t="s">
        <v>26</v>
      </c>
      <c r="C72" s="11" t="s">
        <v>89</v>
      </c>
      <c r="D72" s="9">
        <v>226323394432</v>
      </c>
      <c r="E72" s="9">
        <v>89039123361</v>
      </c>
      <c r="F72" s="8">
        <v>9</v>
      </c>
      <c r="G72" s="8">
        <f t="shared" si="2"/>
        <v>0</v>
      </c>
      <c r="H72" s="8"/>
      <c r="I72" s="8"/>
      <c r="J72" s="8"/>
      <c r="K72" s="8"/>
      <c r="L72" s="8"/>
      <c r="M72" s="8"/>
      <c r="N72" s="5"/>
      <c r="O72" s="5"/>
      <c r="P72" s="5"/>
      <c r="Q72" s="5"/>
      <c r="R72" s="5"/>
      <c r="S72" s="5"/>
      <c r="T72" s="1"/>
    </row>
    <row r="73" spans="1:20" ht="31.5">
      <c r="A73" s="5">
        <v>66</v>
      </c>
      <c r="B73" s="6" t="s">
        <v>26</v>
      </c>
      <c r="C73" s="11" t="s">
        <v>90</v>
      </c>
      <c r="D73" s="9">
        <v>226323170231</v>
      </c>
      <c r="E73" s="9">
        <v>89050820138</v>
      </c>
      <c r="F73" s="8">
        <v>55</v>
      </c>
      <c r="G73" s="8">
        <f t="shared" si="2"/>
        <v>12</v>
      </c>
      <c r="H73" s="8"/>
      <c r="I73" s="8"/>
      <c r="J73" s="8"/>
      <c r="K73" s="8">
        <v>5</v>
      </c>
      <c r="L73" s="8">
        <v>7</v>
      </c>
      <c r="M73" s="8"/>
      <c r="N73" s="5"/>
      <c r="O73" s="5"/>
      <c r="P73" s="5"/>
      <c r="Q73" s="5"/>
      <c r="R73" s="5"/>
      <c r="S73" s="5"/>
      <c r="T73" s="1"/>
    </row>
    <row r="74" spans="1:20" ht="15.75">
      <c r="A74" s="5">
        <v>67</v>
      </c>
      <c r="B74" s="6" t="s">
        <v>26</v>
      </c>
      <c r="C74" s="13" t="s">
        <v>91</v>
      </c>
      <c r="D74" s="9">
        <v>226321820558</v>
      </c>
      <c r="E74" s="9">
        <v>89039107226</v>
      </c>
      <c r="F74" s="8">
        <v>35</v>
      </c>
      <c r="G74" s="8">
        <f t="shared" si="2"/>
        <v>1</v>
      </c>
      <c r="H74" s="8"/>
      <c r="I74" s="8"/>
      <c r="J74" s="8"/>
      <c r="K74" s="8"/>
      <c r="L74" s="8"/>
      <c r="M74" s="8">
        <v>1</v>
      </c>
      <c r="N74" s="5"/>
      <c r="O74" s="5"/>
      <c r="P74" s="5"/>
      <c r="Q74" s="5"/>
      <c r="R74" s="5"/>
      <c r="S74" s="5"/>
      <c r="T74" s="1"/>
    </row>
    <row r="75" spans="1:20" ht="31.5">
      <c r="A75" s="5">
        <v>68</v>
      </c>
      <c r="B75" s="6" t="s">
        <v>26</v>
      </c>
      <c r="C75" s="11" t="s">
        <v>92</v>
      </c>
      <c r="D75" s="9">
        <v>226320967519</v>
      </c>
      <c r="E75" s="9">
        <v>89132776480</v>
      </c>
      <c r="F75" s="8">
        <v>17</v>
      </c>
      <c r="G75" s="8">
        <f t="shared" si="2"/>
        <v>2</v>
      </c>
      <c r="H75" s="8"/>
      <c r="I75" s="8"/>
      <c r="J75" s="8"/>
      <c r="K75" s="8">
        <v>1.5</v>
      </c>
      <c r="L75" s="8">
        <v>0.5</v>
      </c>
      <c r="M75" s="5"/>
      <c r="N75" s="5"/>
      <c r="O75" s="5"/>
      <c r="P75" s="5"/>
      <c r="Q75" s="5"/>
      <c r="R75" s="5"/>
      <c r="S75" s="5"/>
      <c r="T75" s="1"/>
    </row>
    <row r="76" spans="1:20" ht="31.5">
      <c r="A76" s="5">
        <v>69</v>
      </c>
      <c r="B76" s="6" t="s">
        <v>26</v>
      </c>
      <c r="C76" s="13" t="s">
        <v>93</v>
      </c>
      <c r="D76" s="9">
        <v>226321887094</v>
      </c>
      <c r="E76" s="9">
        <v>89132498335</v>
      </c>
      <c r="F76" s="8">
        <v>10</v>
      </c>
      <c r="G76" s="8">
        <f t="shared" si="2"/>
        <v>0</v>
      </c>
      <c r="H76" s="8"/>
      <c r="I76" s="8"/>
      <c r="J76" s="8"/>
      <c r="K76" s="8"/>
      <c r="L76" s="8"/>
      <c r="M76" s="5"/>
      <c r="N76" s="5"/>
      <c r="O76" s="5"/>
      <c r="P76" s="5"/>
      <c r="Q76" s="5"/>
      <c r="R76" s="5"/>
      <c r="S76" s="5"/>
      <c r="T76" s="1"/>
    </row>
    <row r="77" spans="1:20" ht="15.75">
      <c r="A77" s="5">
        <v>70</v>
      </c>
      <c r="B77" s="6" t="s">
        <v>26</v>
      </c>
      <c r="C77" s="13" t="s">
        <v>94</v>
      </c>
      <c r="D77" s="9">
        <v>226300290444</v>
      </c>
      <c r="E77" s="9">
        <v>89237258459</v>
      </c>
      <c r="F77" s="8">
        <v>10</v>
      </c>
      <c r="G77" s="8">
        <f t="shared" si="2"/>
        <v>2</v>
      </c>
      <c r="H77" s="8"/>
      <c r="I77" s="8"/>
      <c r="J77" s="8"/>
      <c r="K77" s="8">
        <v>1</v>
      </c>
      <c r="L77" s="8">
        <v>1</v>
      </c>
      <c r="M77" s="5"/>
      <c r="N77" s="5"/>
      <c r="O77" s="5"/>
      <c r="P77" s="5"/>
      <c r="Q77" s="5"/>
      <c r="R77" s="5"/>
      <c r="S77" s="5"/>
      <c r="T77" s="1"/>
    </row>
    <row r="78" spans="1:20" ht="31.5">
      <c r="A78" s="5">
        <v>71</v>
      </c>
      <c r="B78" s="6" t="s">
        <v>27</v>
      </c>
      <c r="C78" s="12" t="s">
        <v>95</v>
      </c>
      <c r="D78" s="9">
        <v>2267005645</v>
      </c>
      <c r="E78" s="9" t="s">
        <v>96</v>
      </c>
      <c r="F78" s="5">
        <v>78</v>
      </c>
      <c r="G78" s="15">
        <f>H78+I78+J78+K78+L78+M78+N78+O78+P78+Q78+R78</f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1">
        <v>0</v>
      </c>
    </row>
    <row r="79" spans="1:20" s="7" customFormat="1" ht="31.5">
      <c r="A79" s="5">
        <v>72</v>
      </c>
      <c r="B79" s="6" t="s">
        <v>31</v>
      </c>
      <c r="C79" s="29" t="s">
        <v>97</v>
      </c>
      <c r="D79" s="31">
        <v>22690100009</v>
      </c>
      <c r="E79" s="31">
        <v>89132172575</v>
      </c>
      <c r="F79" s="8">
        <v>40</v>
      </c>
      <c r="G79" s="8">
        <f>H79+I79+J79+K79+L79+M79+N79+O79+P79+Q79+R79+S79+T79</f>
        <v>8</v>
      </c>
      <c r="H79" s="8">
        <v>4</v>
      </c>
      <c r="I79" s="8"/>
      <c r="J79" s="8"/>
      <c r="K79" s="8">
        <v>2</v>
      </c>
      <c r="L79" s="8">
        <v>2</v>
      </c>
      <c r="M79" s="5"/>
      <c r="N79" s="5"/>
      <c r="O79" s="5"/>
      <c r="P79" s="5"/>
      <c r="Q79" s="5"/>
      <c r="R79" s="5"/>
      <c r="S79" s="5"/>
      <c r="T79" s="5">
        <v>0</v>
      </c>
    </row>
    <row r="80" spans="1:20" s="7" customFormat="1" ht="31.5">
      <c r="A80" s="5">
        <v>73</v>
      </c>
      <c r="B80" s="6" t="s">
        <v>31</v>
      </c>
      <c r="C80" s="29" t="s">
        <v>98</v>
      </c>
      <c r="D80" s="32">
        <v>2269001188</v>
      </c>
      <c r="E80" s="31">
        <v>89231687212</v>
      </c>
      <c r="F80" s="8">
        <v>10</v>
      </c>
      <c r="G80" s="1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7" customFormat="1" ht="15.75">
      <c r="A81" s="5">
        <v>74</v>
      </c>
      <c r="B81" s="6" t="s">
        <v>31</v>
      </c>
      <c r="C81" s="29" t="s">
        <v>99</v>
      </c>
      <c r="D81" s="20">
        <v>226900088350</v>
      </c>
      <c r="E81" s="20">
        <v>89231608777</v>
      </c>
      <c r="F81" s="8">
        <v>9</v>
      </c>
      <c r="G81" s="8">
        <f aca="true" t="shared" si="3" ref="G81:G94">H81+I81+J81+K81+L81+M81+N81+O81+P81+Q81+R81+S81+T81</f>
        <v>84</v>
      </c>
      <c r="H81" s="8">
        <v>35</v>
      </c>
      <c r="I81" s="8"/>
      <c r="J81" s="8">
        <v>7</v>
      </c>
      <c r="K81" s="8">
        <v>3</v>
      </c>
      <c r="L81" s="8">
        <v>8</v>
      </c>
      <c r="M81" s="8"/>
      <c r="N81" s="8"/>
      <c r="O81" s="8"/>
      <c r="P81" s="8"/>
      <c r="Q81" s="8"/>
      <c r="R81" s="8">
        <v>26</v>
      </c>
      <c r="S81" s="8">
        <v>5</v>
      </c>
      <c r="T81" s="5"/>
    </row>
    <row r="82" spans="1:20" s="7" customFormat="1" ht="31.5">
      <c r="A82" s="5">
        <v>75</v>
      </c>
      <c r="B82" s="6" t="s">
        <v>31</v>
      </c>
      <c r="C82" s="13" t="s">
        <v>100</v>
      </c>
      <c r="D82" s="20">
        <v>226911490422</v>
      </c>
      <c r="E82" s="20">
        <v>89628211818</v>
      </c>
      <c r="F82" s="8">
        <v>54</v>
      </c>
      <c r="G82" s="8">
        <f t="shared" si="3"/>
        <v>35</v>
      </c>
      <c r="H82" s="8">
        <v>35</v>
      </c>
      <c r="I82" s="8"/>
      <c r="J82" s="8"/>
      <c r="K82" s="8"/>
      <c r="L82" s="8"/>
      <c r="M82" s="8"/>
      <c r="N82" s="5"/>
      <c r="O82" s="5"/>
      <c r="P82" s="5"/>
      <c r="Q82" s="5"/>
      <c r="R82" s="5"/>
      <c r="S82" s="5"/>
      <c r="T82" s="5"/>
    </row>
    <row r="83" spans="1:20" s="7" customFormat="1" ht="15.75">
      <c r="A83" s="5">
        <v>76</v>
      </c>
      <c r="B83" s="6" t="s">
        <v>31</v>
      </c>
      <c r="C83" s="13" t="s">
        <v>101</v>
      </c>
      <c r="D83" s="20">
        <v>220910544709</v>
      </c>
      <c r="E83" s="20">
        <v>89039107608</v>
      </c>
      <c r="F83" s="8">
        <v>10.2</v>
      </c>
      <c r="G83" s="8">
        <f t="shared" si="3"/>
        <v>10</v>
      </c>
      <c r="H83" s="8">
        <v>1.3</v>
      </c>
      <c r="I83" s="8"/>
      <c r="J83" s="8"/>
      <c r="K83" s="8">
        <v>1</v>
      </c>
      <c r="L83" s="8">
        <v>4.7</v>
      </c>
      <c r="M83" s="8">
        <v>3</v>
      </c>
      <c r="N83" s="5"/>
      <c r="O83" s="5"/>
      <c r="P83" s="5"/>
      <c r="Q83" s="5"/>
      <c r="R83" s="5"/>
      <c r="S83" s="5"/>
      <c r="T83" s="5"/>
    </row>
    <row r="84" spans="1:20" s="7" customFormat="1" ht="31.5">
      <c r="A84" s="5">
        <v>77</v>
      </c>
      <c r="B84" s="6" t="s">
        <v>31</v>
      </c>
      <c r="C84" s="13" t="s">
        <v>107</v>
      </c>
      <c r="D84" s="20">
        <v>225615369400</v>
      </c>
      <c r="E84" s="19">
        <v>89231687212</v>
      </c>
      <c r="F84" s="8">
        <v>30</v>
      </c>
      <c r="G84" s="8">
        <f t="shared" si="3"/>
        <v>51</v>
      </c>
      <c r="H84" s="8">
        <v>51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7" customFormat="1" ht="15.75">
      <c r="A85" s="5">
        <v>78</v>
      </c>
      <c r="B85" s="6" t="s">
        <v>31</v>
      </c>
      <c r="C85" s="13" t="s">
        <v>102</v>
      </c>
      <c r="D85" s="20">
        <v>220910860302</v>
      </c>
      <c r="E85" s="20">
        <v>89069615634</v>
      </c>
      <c r="F85" s="8">
        <v>60</v>
      </c>
      <c r="G85" s="8">
        <f t="shared" si="3"/>
        <v>50</v>
      </c>
      <c r="H85" s="8">
        <v>50</v>
      </c>
      <c r="I85" s="8"/>
      <c r="J85" s="8"/>
      <c r="K85" s="8"/>
      <c r="L85" s="8"/>
      <c r="M85" s="5"/>
      <c r="N85" s="5"/>
      <c r="O85" s="5"/>
      <c r="P85" s="5"/>
      <c r="Q85" s="5"/>
      <c r="R85" s="5"/>
      <c r="S85" s="5"/>
      <c r="T85" s="5"/>
    </row>
    <row r="86" spans="1:20" s="7" customFormat="1" ht="15.75">
      <c r="A86" s="5">
        <v>79</v>
      </c>
      <c r="B86" s="6" t="s">
        <v>31</v>
      </c>
      <c r="C86" s="13" t="s">
        <v>103</v>
      </c>
      <c r="D86" s="20">
        <v>226901885781</v>
      </c>
      <c r="E86" s="20">
        <v>89236431492</v>
      </c>
      <c r="F86" s="8">
        <v>10</v>
      </c>
      <c r="G86" s="8">
        <f t="shared" si="3"/>
        <v>4</v>
      </c>
      <c r="H86" s="8">
        <v>2</v>
      </c>
      <c r="I86" s="8"/>
      <c r="J86" s="8"/>
      <c r="K86" s="8">
        <v>1</v>
      </c>
      <c r="L86" s="8">
        <v>1</v>
      </c>
      <c r="M86" s="5"/>
      <c r="N86" s="5"/>
      <c r="O86" s="5"/>
      <c r="P86" s="5"/>
      <c r="Q86" s="5"/>
      <c r="R86" s="5"/>
      <c r="S86" s="5"/>
      <c r="T86" s="5"/>
    </row>
    <row r="87" spans="1:20" s="7" customFormat="1" ht="31.5">
      <c r="A87" s="5">
        <v>80</v>
      </c>
      <c r="B87" s="6" t="s">
        <v>31</v>
      </c>
      <c r="C87" s="13" t="s">
        <v>108</v>
      </c>
      <c r="D87" s="20">
        <v>220913038316</v>
      </c>
      <c r="E87" s="19">
        <v>89231687212</v>
      </c>
      <c r="F87" s="8">
        <v>75</v>
      </c>
      <c r="G87" s="8">
        <f t="shared" si="3"/>
        <v>82</v>
      </c>
      <c r="H87" s="8">
        <v>82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5"/>
      <c r="T87" s="5"/>
    </row>
    <row r="88" spans="1:20" s="7" customFormat="1" ht="15.75">
      <c r="A88" s="5">
        <v>81</v>
      </c>
      <c r="B88" s="6" t="s">
        <v>31</v>
      </c>
      <c r="C88" s="13" t="s">
        <v>105</v>
      </c>
      <c r="D88" s="20">
        <v>226500138920</v>
      </c>
      <c r="E88" s="20">
        <v>89069455759</v>
      </c>
      <c r="F88" s="8">
        <v>130</v>
      </c>
      <c r="G88" s="8">
        <f t="shared" si="3"/>
        <v>73</v>
      </c>
      <c r="H88" s="8">
        <v>70</v>
      </c>
      <c r="I88" s="8"/>
      <c r="J88" s="8"/>
      <c r="K88" s="8">
        <v>3</v>
      </c>
      <c r="L88" s="8"/>
      <c r="M88" s="8"/>
      <c r="N88" s="8"/>
      <c r="O88" s="8"/>
      <c r="P88" s="8"/>
      <c r="Q88" s="8"/>
      <c r="R88" s="8"/>
      <c r="S88" s="5"/>
      <c r="T88" s="5"/>
    </row>
    <row r="89" spans="1:20" s="7" customFormat="1" ht="15.75">
      <c r="A89" s="5">
        <v>82</v>
      </c>
      <c r="B89" s="6" t="s">
        <v>31</v>
      </c>
      <c r="C89" s="13" t="s">
        <v>106</v>
      </c>
      <c r="D89" s="20">
        <v>226900130562</v>
      </c>
      <c r="E89" s="20">
        <v>89231608777</v>
      </c>
      <c r="F89" s="8"/>
      <c r="G89" s="8">
        <f t="shared" si="3"/>
        <v>7.5</v>
      </c>
      <c r="H89" s="8">
        <v>3.2</v>
      </c>
      <c r="I89" s="8"/>
      <c r="J89" s="8">
        <v>4</v>
      </c>
      <c r="K89" s="8"/>
      <c r="L89" s="8"/>
      <c r="M89" s="8"/>
      <c r="N89" s="8"/>
      <c r="O89" s="8"/>
      <c r="P89" s="8"/>
      <c r="Q89" s="8"/>
      <c r="R89" s="8">
        <v>0.3</v>
      </c>
      <c r="S89" s="5"/>
      <c r="T89" s="5"/>
    </row>
    <row r="90" spans="1:20" s="7" customFormat="1" ht="15.75">
      <c r="A90" s="5">
        <v>83</v>
      </c>
      <c r="B90" s="6" t="s">
        <v>31</v>
      </c>
      <c r="C90" s="13" t="s">
        <v>109</v>
      </c>
      <c r="D90" s="20">
        <v>226900218827</v>
      </c>
      <c r="E90" s="20">
        <v>89039960452</v>
      </c>
      <c r="F90" s="8">
        <v>10</v>
      </c>
      <c r="G90" s="8">
        <f t="shared" si="3"/>
        <v>10</v>
      </c>
      <c r="H90" s="8">
        <v>2</v>
      </c>
      <c r="I90" s="8">
        <v>1</v>
      </c>
      <c r="J90" s="8">
        <v>1</v>
      </c>
      <c r="K90" s="8">
        <v>1</v>
      </c>
      <c r="L90" s="8">
        <v>1</v>
      </c>
      <c r="M90" s="8">
        <v>1</v>
      </c>
      <c r="N90" s="8"/>
      <c r="O90" s="8"/>
      <c r="P90" s="8"/>
      <c r="Q90" s="8"/>
      <c r="R90" s="8">
        <v>3</v>
      </c>
      <c r="S90" s="5"/>
      <c r="T90" s="5"/>
    </row>
    <row r="91" spans="1:20" s="7" customFormat="1" ht="31.5">
      <c r="A91" s="5">
        <v>84</v>
      </c>
      <c r="B91" s="6" t="s">
        <v>31</v>
      </c>
      <c r="C91" s="13" t="s">
        <v>110</v>
      </c>
      <c r="D91" s="20">
        <v>220900220590</v>
      </c>
      <c r="E91" s="20">
        <v>89237220454</v>
      </c>
      <c r="F91" s="8">
        <v>20</v>
      </c>
      <c r="G91" s="8">
        <f t="shared" si="3"/>
        <v>17.3</v>
      </c>
      <c r="H91" s="8">
        <v>3</v>
      </c>
      <c r="I91" s="8"/>
      <c r="J91" s="8">
        <v>1.5</v>
      </c>
      <c r="K91" s="8">
        <v>1</v>
      </c>
      <c r="L91" s="8">
        <v>7</v>
      </c>
      <c r="M91" s="8"/>
      <c r="N91" s="8"/>
      <c r="O91" s="8"/>
      <c r="P91" s="8"/>
      <c r="Q91" s="8">
        <v>0.3</v>
      </c>
      <c r="R91" s="8">
        <v>3</v>
      </c>
      <c r="S91" s="8">
        <v>1.5</v>
      </c>
      <c r="T91" s="5"/>
    </row>
    <row r="92" spans="1:20" s="7" customFormat="1" ht="15.75">
      <c r="A92" s="5">
        <v>85</v>
      </c>
      <c r="B92" s="6" t="s">
        <v>31</v>
      </c>
      <c r="C92" s="13" t="s">
        <v>35</v>
      </c>
      <c r="D92" s="23">
        <v>226902857586</v>
      </c>
      <c r="E92" s="19">
        <v>89231687212</v>
      </c>
      <c r="F92" s="8">
        <v>10</v>
      </c>
      <c r="G92" s="8">
        <f t="shared" si="3"/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5"/>
    </row>
    <row r="93" spans="1:20" s="7" customFormat="1" ht="15.75">
      <c r="A93" s="5">
        <v>86</v>
      </c>
      <c r="B93" s="6" t="s">
        <v>31</v>
      </c>
      <c r="C93" s="13" t="s">
        <v>141</v>
      </c>
      <c r="D93" s="24">
        <v>226902048930</v>
      </c>
      <c r="E93" s="24">
        <v>89627975853</v>
      </c>
      <c r="F93" s="8">
        <v>17</v>
      </c>
      <c r="G93" s="8">
        <f t="shared" si="3"/>
        <v>15</v>
      </c>
      <c r="H93" s="8">
        <v>2.5</v>
      </c>
      <c r="I93" s="8"/>
      <c r="J93" s="8">
        <v>2</v>
      </c>
      <c r="K93" s="8"/>
      <c r="L93" s="8">
        <v>1</v>
      </c>
      <c r="M93" s="8"/>
      <c r="N93" s="8"/>
      <c r="O93" s="8"/>
      <c r="P93" s="8">
        <v>2</v>
      </c>
      <c r="Q93" s="8">
        <v>1</v>
      </c>
      <c r="R93" s="8">
        <v>1.5</v>
      </c>
      <c r="S93" s="8">
        <v>5</v>
      </c>
      <c r="T93" s="5"/>
    </row>
    <row r="94" spans="1:20" s="7" customFormat="1" ht="31.5">
      <c r="A94" s="5">
        <v>87</v>
      </c>
      <c r="B94" s="6" t="s">
        <v>31</v>
      </c>
      <c r="C94" s="13" t="s">
        <v>104</v>
      </c>
      <c r="D94" s="31">
        <v>2269009839</v>
      </c>
      <c r="E94" s="31">
        <v>89069615634</v>
      </c>
      <c r="F94" s="8"/>
      <c r="G94" s="8">
        <f t="shared" si="3"/>
        <v>6</v>
      </c>
      <c r="H94" s="8">
        <v>1</v>
      </c>
      <c r="I94" s="8"/>
      <c r="J94" s="8"/>
      <c r="K94" s="8"/>
      <c r="L94" s="8"/>
      <c r="M94" s="8"/>
      <c r="N94" s="8"/>
      <c r="O94" s="8"/>
      <c r="P94" s="8"/>
      <c r="Q94" s="8"/>
      <c r="R94" s="8">
        <v>5</v>
      </c>
      <c r="S94" s="5"/>
      <c r="T94" s="5"/>
    </row>
    <row r="95" spans="1:20" ht="15.75">
      <c r="A95" s="5">
        <v>88</v>
      </c>
      <c r="B95" s="6" t="s">
        <v>28</v>
      </c>
      <c r="C95" s="25" t="s">
        <v>126</v>
      </c>
      <c r="D95" s="26" t="s">
        <v>36</v>
      </c>
      <c r="E95" s="26" t="s">
        <v>127</v>
      </c>
      <c r="F95" s="8">
        <v>10</v>
      </c>
      <c r="G95" s="15"/>
      <c r="H95" s="5"/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1">
        <v>0</v>
      </c>
    </row>
    <row r="96" spans="1:20" ht="15.75">
      <c r="A96" s="5">
        <v>89</v>
      </c>
      <c r="B96" s="6" t="s">
        <v>28</v>
      </c>
      <c r="C96" s="25" t="s">
        <v>128</v>
      </c>
      <c r="D96" s="27" t="s">
        <v>37</v>
      </c>
      <c r="E96" s="27" t="s">
        <v>129</v>
      </c>
      <c r="F96" s="8">
        <v>40</v>
      </c>
      <c r="G96" s="1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"/>
    </row>
    <row r="97" spans="1:20" ht="31.5">
      <c r="A97" s="5">
        <v>90</v>
      </c>
      <c r="B97" s="6" t="s">
        <v>29</v>
      </c>
      <c r="C97" s="12" t="s">
        <v>131</v>
      </c>
      <c r="D97" s="20">
        <v>2272002939</v>
      </c>
      <c r="E97" s="20">
        <v>89059886888</v>
      </c>
      <c r="F97" s="8">
        <v>13</v>
      </c>
      <c r="G97" s="1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"/>
    </row>
    <row r="98" spans="1:20" ht="15.75">
      <c r="A98" s="5">
        <v>91</v>
      </c>
      <c r="B98" s="6" t="s">
        <v>29</v>
      </c>
      <c r="C98" s="12" t="s">
        <v>132</v>
      </c>
      <c r="D98" s="24">
        <v>227200018937</v>
      </c>
      <c r="E98" s="24">
        <v>89059833125</v>
      </c>
      <c r="F98" s="8">
        <v>12</v>
      </c>
      <c r="G98" s="8">
        <f>H98+I98+J98+K98+L98+M98+N98+O98+P98+Q98+R98+S98+T98</f>
        <v>4.7</v>
      </c>
      <c r="H98" s="8">
        <v>0.7</v>
      </c>
      <c r="I98" s="8"/>
      <c r="J98" s="8"/>
      <c r="K98" s="8">
        <v>1</v>
      </c>
      <c r="L98" s="8">
        <v>3</v>
      </c>
      <c r="M98" s="5"/>
      <c r="N98" s="5"/>
      <c r="O98" s="5"/>
      <c r="P98" s="5"/>
      <c r="Q98" s="5"/>
      <c r="R98" s="5"/>
      <c r="S98" s="5"/>
      <c r="T98" s="1"/>
    </row>
    <row r="99" spans="1:20" ht="31.5">
      <c r="A99" s="5">
        <v>92</v>
      </c>
      <c r="B99" s="6" t="s">
        <v>30</v>
      </c>
      <c r="C99" s="11" t="s">
        <v>123</v>
      </c>
      <c r="D99" s="28">
        <v>2277008236</v>
      </c>
      <c r="E99" s="28">
        <v>89069641134</v>
      </c>
      <c r="F99" s="5">
        <v>30</v>
      </c>
      <c r="G99" s="15">
        <f>H99+I99+J99+K99+L99+M99+N99+O99+P99+Q99+R99</f>
        <v>5</v>
      </c>
      <c r="H99" s="5">
        <v>0</v>
      </c>
      <c r="I99" s="5">
        <v>0</v>
      </c>
      <c r="J99" s="5">
        <v>0</v>
      </c>
      <c r="K99" s="5">
        <v>2.5</v>
      </c>
      <c r="L99" s="5">
        <v>2.5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1">
        <v>0</v>
      </c>
    </row>
    <row r="100" spans="1:20" ht="14.25" customHeight="1">
      <c r="A100" s="5">
        <v>93</v>
      </c>
      <c r="B100" s="6" t="s">
        <v>17</v>
      </c>
      <c r="C100" s="13" t="s">
        <v>38</v>
      </c>
      <c r="D100" s="9">
        <v>228394856101</v>
      </c>
      <c r="E100" s="9">
        <v>89609540198</v>
      </c>
      <c r="F100" s="8"/>
      <c r="G100" s="8">
        <f>H100+I100+J100+K100+L100+M100+N100+O100+P100+Q100+R100+S100+T100</f>
        <v>115</v>
      </c>
      <c r="H100" s="8">
        <v>20</v>
      </c>
      <c r="I100" s="8"/>
      <c r="J100" s="8">
        <v>5</v>
      </c>
      <c r="K100" s="8"/>
      <c r="L100" s="8"/>
      <c r="M100" s="8"/>
      <c r="N100" s="8"/>
      <c r="O100" s="8"/>
      <c r="P100" s="8"/>
      <c r="Q100" s="8"/>
      <c r="R100" s="8">
        <v>20</v>
      </c>
      <c r="S100" s="8">
        <v>70</v>
      </c>
      <c r="T100" s="1">
        <v>0</v>
      </c>
    </row>
    <row r="101" spans="1:20" ht="31.5">
      <c r="A101" s="5">
        <v>94</v>
      </c>
      <c r="B101" s="6" t="s">
        <v>17</v>
      </c>
      <c r="C101" s="13" t="s">
        <v>111</v>
      </c>
      <c r="D101" s="9">
        <v>228300300544</v>
      </c>
      <c r="E101" s="9">
        <v>89069688177</v>
      </c>
      <c r="F101" s="8"/>
      <c r="G101" s="8">
        <f>H101+I101+J101+K101+L101+M101+N101+O101+P101+Q101+R101+S101+T101</f>
        <v>138</v>
      </c>
      <c r="H101" s="8">
        <v>4</v>
      </c>
      <c r="I101" s="8"/>
      <c r="J101" s="8">
        <v>8</v>
      </c>
      <c r="K101" s="8"/>
      <c r="L101" s="8"/>
      <c r="M101" s="8"/>
      <c r="N101" s="8"/>
      <c r="O101" s="8"/>
      <c r="P101" s="8">
        <v>4</v>
      </c>
      <c r="Q101" s="8"/>
      <c r="R101" s="8">
        <v>12</v>
      </c>
      <c r="S101" s="8">
        <v>110</v>
      </c>
      <c r="T101" s="1">
        <v>0</v>
      </c>
    </row>
    <row r="102" spans="1:20" ht="15.75">
      <c r="A102" s="5">
        <v>95</v>
      </c>
      <c r="B102" s="6" t="s">
        <v>17</v>
      </c>
      <c r="C102" s="13" t="s">
        <v>124</v>
      </c>
      <c r="D102" s="9">
        <v>228394579803</v>
      </c>
      <c r="E102" s="9">
        <v>89635781379</v>
      </c>
      <c r="F102" s="8"/>
      <c r="G102" s="8">
        <f>H102+I102+J102+K102+L102+M102+N102+O102+P102+Q102+R102+S102+T102</f>
        <v>32</v>
      </c>
      <c r="H102" s="8">
        <v>6</v>
      </c>
      <c r="I102" s="8">
        <v>2.5</v>
      </c>
      <c r="J102" s="8">
        <v>4</v>
      </c>
      <c r="K102" s="8"/>
      <c r="L102" s="8"/>
      <c r="M102" s="8"/>
      <c r="N102" s="8"/>
      <c r="O102" s="8"/>
      <c r="P102" s="8"/>
      <c r="Q102" s="8"/>
      <c r="R102" s="8">
        <v>5</v>
      </c>
      <c r="S102" s="8">
        <v>14.5</v>
      </c>
      <c r="T102" s="1">
        <v>0</v>
      </c>
    </row>
    <row r="103" spans="1:20" ht="15.75">
      <c r="A103" s="5">
        <v>96</v>
      </c>
      <c r="B103" s="6" t="s">
        <v>17</v>
      </c>
      <c r="C103" s="13" t="s">
        <v>125</v>
      </c>
      <c r="D103" s="20">
        <v>228300579092</v>
      </c>
      <c r="E103" s="20">
        <v>89635274113</v>
      </c>
      <c r="F103" s="8"/>
      <c r="G103" s="8">
        <f>H103+I103+J103+K103+L103+M103+N103+O103+P103+Q103+R103+S103+T103</f>
        <v>50</v>
      </c>
      <c r="H103" s="8">
        <v>2</v>
      </c>
      <c r="I103" s="8">
        <v>1</v>
      </c>
      <c r="J103" s="8">
        <v>4</v>
      </c>
      <c r="K103" s="8"/>
      <c r="L103" s="8"/>
      <c r="M103" s="8"/>
      <c r="N103" s="8"/>
      <c r="O103" s="8"/>
      <c r="P103" s="8"/>
      <c r="Q103" s="8"/>
      <c r="R103" s="8">
        <v>5</v>
      </c>
      <c r="S103" s="8">
        <v>38</v>
      </c>
      <c r="T103" s="1">
        <v>0</v>
      </c>
    </row>
    <row r="104" spans="1:20" ht="15.75" hidden="1">
      <c r="A104" s="5">
        <v>114</v>
      </c>
      <c r="B104" s="6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</sheetData>
  <sheetProtection/>
  <mergeCells count="9">
    <mergeCell ref="C2:S2"/>
    <mergeCell ref="D5:D7"/>
    <mergeCell ref="A5:A7"/>
    <mergeCell ref="B5:B7"/>
    <mergeCell ref="C5:C7"/>
    <mergeCell ref="H5:T6"/>
    <mergeCell ref="G5:G7"/>
    <mergeCell ref="F5:F7"/>
    <mergeCell ref="E5:E7"/>
  </mergeCells>
  <printOptions/>
  <pageMargins left="1.141732283464567" right="0.3937007874015748" top="0.2755905511811024" bottom="0.2755905511811024" header="0.2362204724409449" footer="0.1574803149606299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</dc:creator>
  <cp:keywords/>
  <dc:description/>
  <cp:lastModifiedBy>User2</cp:lastModifiedBy>
  <cp:lastPrinted>2021-07-30T08:43:45Z</cp:lastPrinted>
  <dcterms:created xsi:type="dcterms:W3CDTF">2009-06-09T02:06:43Z</dcterms:created>
  <dcterms:modified xsi:type="dcterms:W3CDTF">2021-08-04T01:14:31Z</dcterms:modified>
  <cp:category/>
  <cp:version/>
  <cp:contentType/>
  <cp:contentStatus/>
</cp:coreProperties>
</file>